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Portage de repas\Menus CHOLET\"/>
    </mc:Choice>
  </mc:AlternateContent>
  <xr:revisionPtr revIDLastSave="0" documentId="8_{2969A815-BF2D-4307-BAB8-1C2FCCEF8A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D" sheetId="7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1" i="7" l="1"/>
  <c r="M91" i="7"/>
  <c r="K91" i="7"/>
  <c r="I91" i="7"/>
  <c r="G91" i="7"/>
  <c r="E91" i="7"/>
  <c r="C91" i="7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1" i="7"/>
  <c r="M81" i="7"/>
  <c r="K81" i="7"/>
  <c r="I81" i="7"/>
  <c r="G81" i="7"/>
  <c r="E81" i="7"/>
  <c r="C81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6" i="7"/>
  <c r="M76" i="7"/>
  <c r="K76" i="7"/>
  <c r="I76" i="7"/>
  <c r="G76" i="7"/>
  <c r="E76" i="7"/>
  <c r="C76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1" i="7"/>
  <c r="M71" i="7"/>
  <c r="K71" i="7"/>
  <c r="I71" i="7"/>
  <c r="G71" i="7"/>
  <c r="E71" i="7"/>
  <c r="C71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8" i="7"/>
  <c r="M58" i="7"/>
  <c r="K58" i="7"/>
  <c r="I58" i="7"/>
  <c r="G58" i="7"/>
  <c r="E58" i="7"/>
  <c r="C58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I47" i="7"/>
  <c r="G47" i="7"/>
  <c r="O45" i="7"/>
  <c r="M45" i="7"/>
  <c r="K45" i="7"/>
  <c r="I45" i="7"/>
  <c r="G45" i="7"/>
  <c r="E45" i="7"/>
  <c r="C45" i="7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0" i="7"/>
  <c r="M40" i="7"/>
  <c r="K40" i="7"/>
  <c r="I40" i="7"/>
  <c r="G40" i="7"/>
  <c r="E40" i="7"/>
  <c r="C40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5" i="7"/>
  <c r="M35" i="7"/>
  <c r="K35" i="7"/>
  <c r="I35" i="7"/>
  <c r="G35" i="7"/>
  <c r="E35" i="7"/>
  <c r="C35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0" i="7"/>
  <c r="M30" i="7"/>
  <c r="K30" i="7"/>
  <c r="I30" i="7"/>
  <c r="G30" i="7"/>
  <c r="E30" i="7"/>
  <c r="C30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5" i="7"/>
  <c r="M25" i="7"/>
  <c r="K25" i="7"/>
  <c r="I25" i="7"/>
  <c r="G25" i="7"/>
  <c r="E25" i="7"/>
  <c r="C25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0" i="7"/>
  <c r="M20" i="7"/>
  <c r="K20" i="7"/>
  <c r="I20" i="7"/>
  <c r="G20" i="7"/>
  <c r="E20" i="7"/>
  <c r="C20" i="7"/>
  <c r="O18" i="7"/>
  <c r="M18" i="7"/>
  <c r="K18" i="7"/>
  <c r="I18" i="7"/>
  <c r="G18" i="7"/>
  <c r="E18" i="7"/>
  <c r="C18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2" i="7"/>
  <c r="M12" i="7"/>
  <c r="K12" i="7"/>
  <c r="I12" i="7"/>
  <c r="G12" i="7"/>
  <c r="E12" i="7"/>
  <c r="C12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I1" i="7"/>
  <c r="G1" i="7"/>
</calcChain>
</file>

<file path=xl/sharedStrings.xml><?xml version="1.0" encoding="utf-8"?>
<sst xmlns="http://schemas.openxmlformats.org/spreadsheetml/2006/main" count="94" uniqueCount="29">
  <si>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</si>
  <si>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</si>
  <si>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</si>
  <si>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</si>
  <si>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</si>
  <si>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</si>
  <si>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</si>
  <si>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</si>
  <si>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</si>
  <si>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</si>
  <si>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</si>
  <si>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</si>
  <si>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</si>
  <si>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</si>
  <si>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</si>
  <si>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 xml:space="preserve"> 13 Juin 2023</t>
  </si>
  <si>
    <t xml:space="preserve"> 14 Juin 2023</t>
  </si>
  <si>
    <t xml:space="preserve"> 15 Juin 2023</t>
  </si>
  <si>
    <t xml:space="preserve"> 16 Juin 2023</t>
  </si>
  <si>
    <t xml:space="preserve"> 17 Juin 2023</t>
  </si>
  <si>
    <t xml:space="preserve"> 18 Juin 2023</t>
  </si>
  <si>
    <t xml:space="preserve">pain individuel </t>
  </si>
  <si>
    <t xml:space="preserve">pain de campagne </t>
  </si>
  <si>
    <t xml:space="preserve"> 20 Juin 2023</t>
  </si>
  <si>
    <t xml:space="preserve"> 21 Juin 2023</t>
  </si>
  <si>
    <t xml:space="preserve"> 22 Juin 2023</t>
  </si>
  <si>
    <t xml:space="preserve"> 23 Juin 2023</t>
  </si>
  <si>
    <t xml:space="preserve"> 24 Juin 2023</t>
  </si>
  <si>
    <t xml:space="preserve"> 25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</si>
</sst>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28">
    <font>
      <sz val="10"/>
      <name val="Arial"/>
    </font>
    <font>
      <sz val="10"/>
      <name val="Carlito"/>
      <family val="2"/>
    </font>
    <font>
      <b/>
      <sz val="12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sz val="10"/>
      <name val="Arial"/>
      <family val="2"/>
    </font>
    <font>
      <b/>
      <i/>
      <sz val="14"/>
      <name val="Carlito"/>
    </font>
    <font>
      <b/>
      <i/>
      <sz val="14"/>
      <color theme="1"/>
      <name val="Carlito"/>
    </font>
    <font>
      <i/>
      <sz val="16"/>
      <name val="Modern Love"/>
      <family val="5"/>
    </font>
    <font>
      <b/>
      <sz val="14"/>
      <name val="Modern Love"/>
      <family val="5"/>
    </font>
    <font>
      <i/>
      <sz val="11"/>
      <name val="Carlito"/>
      <family val="2"/>
    </font>
    <font>
      <i/>
      <sz val="10"/>
      <name val="Carlit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129">
    <xf numFmtId="0" fontId="0" fillId="0" borderId="0" xfId="0"/>
    <xf numFmtId="0" fontId="2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right" vertical="center" textRotation="90" wrapText="1"/>
    </xf>
    <xf numFmtId="0" fontId="16" fillId="0" borderId="0" xfId="0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top" wrapText="1"/>
    </xf>
    <xf numFmtId="0" fontId="1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right" vertical="center" textRotation="90" wrapText="1"/>
    </xf>
    <xf numFmtId="0" fontId="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textRotation="90" wrapText="1"/>
    </xf>
    <xf numFmtId="0" fontId="17" fillId="2" borderId="0" xfId="0" applyFont="1" applyFill="1" applyBorder="1" applyAlignment="1">
      <alignment horizontal="right" vertical="center" textRotation="90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64" fontId="24" fillId="2" borderId="1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4" fillId="2" borderId="12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64" fontId="24" fillId="2" borderId="13" xfId="0" applyNumberFormat="1" applyFont="1" applyFill="1" applyBorder="1" applyAlignment="1">
      <alignment horizontal="center" vertical="center" wrapText="1"/>
    </xf>
    <xf numFmtId="164" fontId="24" fillId="2" borderId="17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64" fontId="22" fillId="2" borderId="20" xfId="0" applyNumberFormat="1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wrapText="1"/>
    </xf>
    <xf numFmtId="164" fontId="22" fillId="2" borderId="28" xfId="0" applyNumberFormat="1" applyFont="1" applyFill="1" applyBorder="1" applyAlignment="1">
      <alignment horizontal="center" vertical="center" wrapText="1"/>
    </xf>
    <xf numFmtId="164" fontId="23" fillId="2" borderId="6" xfId="0" applyNumberFormat="1" applyFont="1" applyFill="1" applyBorder="1" applyAlignment="1">
      <alignment horizontal="center" vertical="center" wrapText="1"/>
    </xf>
    <xf numFmtId="164" fontId="23" fillId="2" borderId="7" xfId="0" applyNumberFormat="1" applyFont="1" applyFill="1" applyBorder="1" applyAlignment="1">
      <alignment horizontal="center" vertical="center" wrapText="1"/>
    </xf>
    <xf numFmtId="164" fontId="23" fillId="2" borderId="18" xfId="0" applyNumberFormat="1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 wrapText="1"/>
    </xf>
    <xf numFmtId="164" fontId="24" fillId="2" borderId="11" xfId="0" applyNumberFormat="1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right" vertical="center" textRotation="90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right" vertical="center" textRotation="90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right" vertical="center" textRotation="90" wrapText="1"/>
    </xf>
    <xf numFmtId="0" fontId="26" fillId="2" borderId="25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right" vertical="center" textRotation="90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9" fillId="2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textRotation="90" wrapText="1"/>
    </xf>
    <xf numFmtId="0" fontId="17" fillId="2" borderId="6" xfId="0" applyFont="1" applyFill="1" applyBorder="1" applyAlignment="1">
      <alignment horizontal="center" vertical="center" textRotation="90" wrapText="1"/>
    </xf>
    <xf numFmtId="0" fontId="17" fillId="2" borderId="13" xfId="0" applyFont="1" applyFill="1" applyBorder="1" applyAlignment="1">
      <alignment horizontal="center" vertical="center" textRotation="90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7" fillId="2" borderId="7" xfId="0" applyFont="1" applyFill="1" applyBorder="1" applyAlignment="1">
      <alignment horizontal="right" vertical="center" textRotation="90" wrapText="1"/>
    </xf>
    <xf numFmtId="0" fontId="16" fillId="2" borderId="11" xfId="0" applyFont="1" applyFill="1" applyBorder="1" applyAlignment="1">
      <alignment horizontal="right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ENUS%202008\MENU%20SEMAINE%2024%20d&#233;clinaisons%20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ENUS%202008\MENU%20SEMAINE%2025%20d&#233;clinaison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N°24</v>
          </cell>
        </row>
        <row r="2">
          <cell r="I2" t="str">
            <v>du  12 au 18 juin 2023</v>
          </cell>
        </row>
        <row r="5">
          <cell r="F5" t="str">
            <v>Soupe paysanne</v>
          </cell>
        </row>
        <row r="7">
          <cell r="C7" t="str">
            <v>Salade tunisienne</v>
          </cell>
          <cell r="F7" t="str">
            <v>Betteraves vinaigrette</v>
          </cell>
          <cell r="G7" t="str">
            <v>Roulade de volaille</v>
          </cell>
          <cell r="X7" t="str">
            <v>Radis beurre</v>
          </cell>
        </row>
        <row r="8">
          <cell r="C8" t="str">
            <v>Couscous au poulet</v>
          </cell>
          <cell r="F8" t="str">
            <v>Rouelle de porc braisée</v>
          </cell>
          <cell r="G8" t="str">
            <v>Emincé de calamar provençale</v>
          </cell>
          <cell r="X8" t="str">
            <v>Œufs à la florentines</v>
          </cell>
        </row>
        <row r="9">
          <cell r="C9" t="str">
            <v>Semoule / légumes couscous</v>
          </cell>
          <cell r="F9" t="str">
            <v>Ratatouille</v>
          </cell>
          <cell r="G9" t="str">
            <v>Pommes vapeur</v>
          </cell>
          <cell r="X9" t="str">
            <v>Epinards à la crème</v>
          </cell>
        </row>
        <row r="10">
          <cell r="C10" t="str">
            <v>Petit suisse</v>
          </cell>
          <cell r="F10" t="str">
            <v>Chèvre</v>
          </cell>
          <cell r="G10" t="str">
            <v>Vache qui rit</v>
          </cell>
          <cell r="X10" t="str">
            <v>Yaourt nature</v>
          </cell>
        </row>
        <row r="11">
          <cell r="C11" t="str">
            <v>Eclair café</v>
          </cell>
          <cell r="F11" t="str">
            <v>Yaourt Malo chocolat</v>
          </cell>
          <cell r="G11" t="str">
            <v>Abricots au sirop</v>
          </cell>
          <cell r="X11" t="str">
            <v>Pomme</v>
          </cell>
        </row>
        <row r="13">
          <cell r="F13" t="str">
            <v>Potage cresson</v>
          </cell>
        </row>
        <row r="15">
          <cell r="C15" t="str">
            <v>Piémontaise</v>
          </cell>
          <cell r="F15" t="str">
            <v>Râpé de courgettes au curry</v>
          </cell>
          <cell r="G15" t="str">
            <v>Salade nordique</v>
          </cell>
          <cell r="X15" t="str">
            <v>Œuf dur</v>
          </cell>
        </row>
        <row r="16">
          <cell r="C16" t="str">
            <v>Filet de poisson meunière</v>
          </cell>
          <cell r="F16" t="str">
            <v>Hachis parmentier</v>
          </cell>
          <cell r="G16" t="str">
            <v>Saucisses fraîches aux herbes</v>
          </cell>
          <cell r="X16" t="str">
            <v>Cordon bleu</v>
          </cell>
        </row>
        <row r="17">
          <cell r="C17" t="str">
            <v>Courgettes poêlée</v>
          </cell>
          <cell r="F17"/>
          <cell r="G17" t="str">
            <v>Céleri rave</v>
          </cell>
          <cell r="X17" t="str">
            <v>Petits pois</v>
          </cell>
        </row>
        <row r="18">
          <cell r="C18" t="str">
            <v>Chanteneige</v>
          </cell>
          <cell r="F18" t="str">
            <v>Yaourt aromatisé</v>
          </cell>
          <cell r="G18" t="str">
            <v>Mimolette</v>
          </cell>
          <cell r="X18" t="str">
            <v>Kiri</v>
          </cell>
        </row>
        <row r="19">
          <cell r="C19" t="str">
            <v>Mosaïque de fruits</v>
          </cell>
          <cell r="F19" t="str">
            <v>Pêche</v>
          </cell>
          <cell r="G19" t="str">
            <v>Crumble aux fruits</v>
          </cell>
          <cell r="X19" t="str">
            <v>Crème praliné</v>
          </cell>
        </row>
        <row r="21">
          <cell r="F21" t="str">
            <v>Crème d'asperge</v>
          </cell>
        </row>
        <row r="23">
          <cell r="C23" t="str">
            <v>Concombre ciboulette</v>
          </cell>
          <cell r="F23" t="str">
            <v>Salade mikado</v>
          </cell>
          <cell r="G23" t="str">
            <v>Friand fromage</v>
          </cell>
          <cell r="X23" t="str">
            <v>Rillettes cornichons</v>
          </cell>
        </row>
        <row r="24">
          <cell r="C24" t="str">
            <v>Longe de porc au romarin</v>
          </cell>
          <cell r="F24" t="str">
            <v>Escalope de dinde à la crème</v>
          </cell>
          <cell r="G24" t="str">
            <v>Sauté de bœuf à la tomate</v>
          </cell>
          <cell r="X24" t="str">
            <v>Poêlée de moules aux épices du soleil</v>
          </cell>
        </row>
        <row r="25">
          <cell r="C25" t="str">
            <v>Lentilles</v>
          </cell>
          <cell r="F25" t="str">
            <v>Haricots verts</v>
          </cell>
          <cell r="G25" t="str">
            <v>Coquillettes</v>
          </cell>
          <cell r="X25" t="str">
            <v>Navets braisés</v>
          </cell>
        </row>
        <row r="26">
          <cell r="C26" t="str">
            <v>Gouda</v>
          </cell>
          <cell r="F26" t="str">
            <v>Fromage blanc</v>
          </cell>
          <cell r="G26" t="str">
            <v>Yaourt aux fruits</v>
          </cell>
          <cell r="X26" t="str">
            <v>Yaourt nature</v>
          </cell>
        </row>
        <row r="27">
          <cell r="C27" t="str">
            <v>Petit pot cacao</v>
          </cell>
          <cell r="F27" t="str">
            <v>Compote pomme cassis</v>
          </cell>
          <cell r="G27" t="str">
            <v>Poire</v>
          </cell>
          <cell r="X27" t="str">
            <v>Compote pomme abricot</v>
          </cell>
        </row>
        <row r="29">
          <cell r="F29" t="str">
            <v>Potage du jardinier</v>
          </cell>
        </row>
        <row r="31">
          <cell r="C31" t="str">
            <v>Mortadelle</v>
          </cell>
          <cell r="F31" t="str">
            <v>Pâté de campagne</v>
          </cell>
          <cell r="G31" t="str">
            <v>Tomate vinaigrette</v>
          </cell>
          <cell r="X31" t="str">
            <v>Terrine de légumes</v>
          </cell>
        </row>
        <row r="32">
          <cell r="C32" t="str">
            <v>Paleron de bœuf braisé</v>
          </cell>
          <cell r="F32" t="str">
            <v>Poisson du marché</v>
          </cell>
          <cell r="G32" t="str">
            <v>Filet de dinde au paprika</v>
          </cell>
          <cell r="X32" t="str">
            <v>Cervelas Orloff</v>
          </cell>
        </row>
        <row r="33">
          <cell r="C33" t="str">
            <v>Gratin de chou-fleur</v>
          </cell>
          <cell r="F33" t="str">
            <v>Riz créole</v>
          </cell>
          <cell r="G33" t="str">
            <v>Poêlée villageoise</v>
          </cell>
          <cell r="X33" t="str">
            <v>Pommes de terre rissolées</v>
          </cell>
        </row>
        <row r="34">
          <cell r="C34" t="str">
            <v>Fromage blanc vanille</v>
          </cell>
          <cell r="F34" t="str">
            <v>Edam</v>
          </cell>
          <cell r="G34" t="str">
            <v>Rondelé fleur de sel</v>
          </cell>
          <cell r="X34" t="str">
            <v>Fraidou</v>
          </cell>
        </row>
        <row r="35">
          <cell r="C35" t="str">
            <v>Abricots</v>
          </cell>
          <cell r="F35" t="str">
            <v>Tarte citron</v>
          </cell>
          <cell r="G35" t="str">
            <v>Liégeois café</v>
          </cell>
          <cell r="X35" t="str">
            <v>Crème chocolat</v>
          </cell>
        </row>
        <row r="37">
          <cell r="F37" t="str">
            <v>Potage milanais</v>
          </cell>
        </row>
        <row r="39">
          <cell r="C39" t="str">
            <v>Champignons persillés</v>
          </cell>
          <cell r="F39" t="str">
            <v>Salade niçoise</v>
          </cell>
          <cell r="G39" t="str">
            <v>Saucisson à l'ail</v>
          </cell>
          <cell r="X39" t="str">
            <v>Céleri rémoulade</v>
          </cell>
        </row>
        <row r="40">
          <cell r="C40" t="str">
            <v>Haut de cuisse à la mexicaine</v>
          </cell>
          <cell r="F40" t="str">
            <v>Côte de porc au jus</v>
          </cell>
          <cell r="G40" t="str">
            <v>Tilapia sauce hollandaise</v>
          </cell>
          <cell r="X40" t="str">
            <v>Fricadelle de bœuf</v>
          </cell>
        </row>
        <row r="41">
          <cell r="C41" t="str">
            <v>Boulgour aux petits légumes</v>
          </cell>
          <cell r="F41" t="str">
            <v>Poêlée gala</v>
          </cell>
          <cell r="G41" t="str">
            <v>Poêlée paysanne</v>
          </cell>
          <cell r="X41" t="str">
            <v>Flan de légumes</v>
          </cell>
        </row>
        <row r="42">
          <cell r="C42" t="str">
            <v>Cantafrais</v>
          </cell>
          <cell r="F42" t="str">
            <v>Fromage blanc</v>
          </cell>
          <cell r="G42" t="str">
            <v>Bleu</v>
          </cell>
          <cell r="X42" t="str">
            <v>Petit Suisse</v>
          </cell>
        </row>
        <row r="43">
          <cell r="C43" t="str">
            <v>Marmelade de pêche</v>
          </cell>
          <cell r="F43" t="str">
            <v>Crème caramel</v>
          </cell>
          <cell r="G43" t="str">
            <v>Flan pâtissier</v>
          </cell>
          <cell r="X43" t="str">
            <v>Kiwi</v>
          </cell>
        </row>
        <row r="45">
          <cell r="F45" t="str">
            <v>Potage légumes de saison</v>
          </cell>
        </row>
        <row r="47">
          <cell r="C47" t="str">
            <v>Salami</v>
          </cell>
          <cell r="F47" t="str">
            <v>Melon</v>
          </cell>
          <cell r="G47" t="str">
            <v>Taboulé</v>
          </cell>
          <cell r="X47" t="str">
            <v>Effiloché de poisson mayonnaise</v>
          </cell>
        </row>
        <row r="48">
          <cell r="C48" t="str">
            <v>Gratin de poisson</v>
          </cell>
          <cell r="F48" t="str">
            <v>Steak haché de veau au poivre</v>
          </cell>
          <cell r="G48" t="str">
            <v>Andouillette grillée à la moutarde</v>
          </cell>
          <cell r="X48" t="str">
            <v>Boulettes de volaille au épices du soleil</v>
          </cell>
        </row>
        <row r="49">
          <cell r="C49" t="str">
            <v>Brocolis</v>
          </cell>
          <cell r="F49" t="str">
            <v>Farfales</v>
          </cell>
          <cell r="G49" t="str">
            <v>Jardinière de légumes</v>
          </cell>
          <cell r="X49" t="str">
            <v>Riz à la tomate</v>
          </cell>
        </row>
        <row r="50">
          <cell r="C50" t="str">
            <v>Camembert</v>
          </cell>
          <cell r="F50" t="str">
            <v>Petit Suisse</v>
          </cell>
          <cell r="G50" t="str">
            <v>Yaourt fermier</v>
          </cell>
          <cell r="X50" t="str">
            <v>Rondelé fleur de sel</v>
          </cell>
        </row>
        <row r="51">
          <cell r="C51" t="str">
            <v>Tarte aux pommes</v>
          </cell>
          <cell r="F51" t="str">
            <v>Nectarine</v>
          </cell>
          <cell r="G51" t="str">
            <v>Cocktail de fruits</v>
          </cell>
          <cell r="X51" t="str">
            <v>Flamby</v>
          </cell>
        </row>
        <row r="53">
          <cell r="F53" t="str">
            <v>Soupe à l'oignon</v>
          </cell>
        </row>
        <row r="55">
          <cell r="C55" t="str">
            <v>Médaillon de merlu sauce béarnaise</v>
          </cell>
          <cell r="F55" t="str">
            <v>Salade de champignons / crudités</v>
          </cell>
          <cell r="G55" t="str">
            <v>Pâté en croûte</v>
          </cell>
          <cell r="X55" t="str">
            <v>Haricots verts échalote</v>
          </cell>
        </row>
        <row r="56">
          <cell r="C56" t="str">
            <v>Crépinette sauce soubise</v>
          </cell>
          <cell r="F56" t="str">
            <v>Cuisse de pintade forestière</v>
          </cell>
          <cell r="G56" t="str">
            <v>Rôti de bœuf</v>
          </cell>
          <cell r="X56" t="str">
            <v>Poisson à la bordelaise</v>
          </cell>
        </row>
        <row r="57">
          <cell r="C57" t="str">
            <v>Poêlée italienne</v>
          </cell>
          <cell r="F57" t="str">
            <v>Poêlée des sous bois</v>
          </cell>
          <cell r="G57" t="str">
            <v>Gratin dauphinois</v>
          </cell>
          <cell r="X57" t="str">
            <v>Endives braisées</v>
          </cell>
        </row>
        <row r="58">
          <cell r="C58" t="str">
            <v>Vache picon</v>
          </cell>
          <cell r="F58" t="str">
            <v>Saint Nectaire</v>
          </cell>
          <cell r="G58" t="str">
            <v>Fleur d'Aunis</v>
          </cell>
          <cell r="X58" t="str">
            <v>Yaourt aromatisé</v>
          </cell>
        </row>
        <row r="59">
          <cell r="C59" t="str">
            <v>Quetshes au sirop</v>
          </cell>
          <cell r="F59" t="str">
            <v>Moelleux au chocolat</v>
          </cell>
          <cell r="G59" t="str">
            <v>Gâteau basque</v>
          </cell>
          <cell r="X59" t="str">
            <v>Pêche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N°25</v>
          </cell>
        </row>
        <row r="2">
          <cell r="I2" t="str">
            <v>du 19 au 25 juin 2023</v>
          </cell>
        </row>
        <row r="5">
          <cell r="F5" t="str">
            <v>Velouté forestier</v>
          </cell>
        </row>
        <row r="7">
          <cell r="C7" t="str">
            <v>Râpé de courgettes</v>
          </cell>
          <cell r="F7" t="str">
            <v>Rillettes du Mans</v>
          </cell>
          <cell r="G7" t="str">
            <v>Salade d'endives aux noix</v>
          </cell>
          <cell r="X7" t="str">
            <v>Poireaux vinaigrette</v>
          </cell>
        </row>
        <row r="8">
          <cell r="C8" t="str">
            <v>Escalope de dinde au jus</v>
          </cell>
          <cell r="F8" t="str">
            <v>Dorade crème poivron rouge</v>
          </cell>
          <cell r="G8" t="str">
            <v>Rognons à la moutarde</v>
          </cell>
          <cell r="X8" t="str">
            <v>Courgette farcie</v>
          </cell>
        </row>
        <row r="9">
          <cell r="C9" t="str">
            <v>Chou-fleur</v>
          </cell>
          <cell r="F9" t="str">
            <v>Pommes de terre fondantes</v>
          </cell>
          <cell r="G9" t="str">
            <v>Poêlée gala</v>
          </cell>
          <cell r="X9" t="str">
            <v>Riz créole</v>
          </cell>
        </row>
        <row r="10">
          <cell r="C10" t="str">
            <v>Yaourt nature</v>
          </cell>
          <cell r="F10" t="str">
            <v>Yaourt fermier</v>
          </cell>
          <cell r="G10" t="str">
            <v>Rondelé fleur de sel</v>
          </cell>
          <cell r="X10" t="str">
            <v>Cantadou</v>
          </cell>
        </row>
        <row r="11">
          <cell r="C11" t="str">
            <v>Pointe abricot</v>
          </cell>
          <cell r="F11" t="str">
            <v>Nectarine</v>
          </cell>
          <cell r="G11" t="str">
            <v>Compote de poire</v>
          </cell>
          <cell r="X11" t="str">
            <v>Crème vanille</v>
          </cell>
        </row>
        <row r="13">
          <cell r="F13" t="str">
            <v>Potage Crécy</v>
          </cell>
        </row>
        <row r="15">
          <cell r="C15" t="str">
            <v>Tomate / chèvre</v>
          </cell>
          <cell r="F15" t="str">
            <v>Friand au fromage</v>
          </cell>
          <cell r="G15" t="str">
            <v>Pâté en croûte</v>
          </cell>
          <cell r="X15" t="str">
            <v>Œufs mimosas</v>
          </cell>
        </row>
        <row r="16">
          <cell r="C16" t="str">
            <v>Steak haché de veau</v>
          </cell>
          <cell r="F16" t="str">
            <v>Chipolatas</v>
          </cell>
          <cell r="G16" t="str">
            <v>Darne de merlu sauce verte</v>
          </cell>
          <cell r="X16" t="str">
            <v>Haché de poulet gratiné</v>
          </cell>
        </row>
        <row r="17">
          <cell r="C17" t="str">
            <v>Lentilles</v>
          </cell>
          <cell r="F17" t="str">
            <v>Cœur de céleri</v>
          </cell>
          <cell r="G17" t="str">
            <v>Boulgour pilaf</v>
          </cell>
          <cell r="X17" t="str">
            <v>Piperade</v>
          </cell>
        </row>
        <row r="18">
          <cell r="C18" t="str">
            <v>Fraidou</v>
          </cell>
          <cell r="F18" t="str">
            <v>Chèvre sec du Poitou</v>
          </cell>
          <cell r="G18" t="str">
            <v>Fromage blanc</v>
          </cell>
          <cell r="X18" t="str">
            <v>Petit Suisse</v>
          </cell>
        </row>
        <row r="19">
          <cell r="C19" t="str">
            <v>Compote pomme biscuité</v>
          </cell>
          <cell r="F19" t="str">
            <v>Mousse au café</v>
          </cell>
          <cell r="G19" t="str">
            <v>Kiwi</v>
          </cell>
          <cell r="X19" t="str">
            <v>Gateau de semoule</v>
          </cell>
        </row>
        <row r="21">
          <cell r="F21" t="str">
            <v>Crème Dubarry</v>
          </cell>
        </row>
        <row r="23">
          <cell r="F23" t="str">
            <v>Artichaut et petits légumes</v>
          </cell>
          <cell r="G23" t="str">
            <v>Emietté de poisson / échalotes</v>
          </cell>
          <cell r="X23" t="str">
            <v>Fenouil à l'aneth</v>
          </cell>
        </row>
        <row r="24">
          <cell r="C24" t="str">
            <v>Beignets de poisson</v>
          </cell>
          <cell r="F24" t="str">
            <v>Poulet rôti</v>
          </cell>
          <cell r="G24" t="str">
            <v>Rôti de porc à l'ail</v>
          </cell>
          <cell r="X24" t="str">
            <v>Fricadelle de bœuf à la tomate</v>
          </cell>
        </row>
        <row r="25">
          <cell r="C25" t="str">
            <v>Fondues de poireaux</v>
          </cell>
          <cell r="F25" t="str">
            <v>Tortis</v>
          </cell>
          <cell r="G25" t="str">
            <v>Poêlée maraichère</v>
          </cell>
          <cell r="X25" t="str">
            <v>Purée de pois cassés</v>
          </cell>
        </row>
        <row r="26">
          <cell r="C26" t="str">
            <v>Fromage blanc vanille</v>
          </cell>
          <cell r="F26" t="str">
            <v>Duo fermier</v>
          </cell>
          <cell r="G26" t="str">
            <v>Bleu d'Auvergne</v>
          </cell>
          <cell r="X26" t="str">
            <v>Cotentin</v>
          </cell>
        </row>
        <row r="27">
          <cell r="C27" t="str">
            <v>Pêche</v>
          </cell>
          <cell r="F27" t="str">
            <v>Crème pâtissière aux fruits</v>
          </cell>
          <cell r="G27" t="str">
            <v>Pavé coco cacao</v>
          </cell>
          <cell r="X27" t="str">
            <v>Crème café</v>
          </cell>
        </row>
        <row r="29">
          <cell r="F29" t="str">
            <v>Potage poireaux</v>
          </cell>
        </row>
        <row r="31">
          <cell r="C31" t="str">
            <v>Concombre sauce cocktail</v>
          </cell>
          <cell r="F31" t="str">
            <v>Salade de riz marine</v>
          </cell>
          <cell r="G31" t="str">
            <v>Chou-fleur vinaigrette</v>
          </cell>
          <cell r="X31" t="str">
            <v>Pâté de tête</v>
          </cell>
        </row>
        <row r="32">
          <cell r="C32" t="str">
            <v>Grillade de porc aux herbes / jus</v>
          </cell>
          <cell r="F32" t="str">
            <v>Ragoût de gésiers</v>
          </cell>
          <cell r="G32" t="str">
            <v>Saucisses de volaille</v>
          </cell>
          <cell r="X32" t="str">
            <v>Feuilleté poisson aux légumes</v>
          </cell>
        </row>
        <row r="33">
          <cell r="C33" t="str">
            <v>Riz pilaf</v>
          </cell>
          <cell r="F33" t="str">
            <v>Poêlée campagnarde</v>
          </cell>
          <cell r="G33" t="str">
            <v>Pommes de terre rissolées</v>
          </cell>
          <cell r="X33" t="str">
            <v>Carottes Vichy</v>
          </cell>
        </row>
        <row r="34">
          <cell r="C34" t="str">
            <v>Fromage enveloppé</v>
          </cell>
          <cell r="F34" t="str">
            <v>Petit Suisse</v>
          </cell>
          <cell r="G34" t="str">
            <v>Edam</v>
          </cell>
          <cell r="X34" t="str">
            <v>Yaourt</v>
          </cell>
        </row>
        <row r="35">
          <cell r="C35" t="str">
            <v>Riz au lait</v>
          </cell>
          <cell r="F35" t="str">
            <v>Crumble aux fruits rouges</v>
          </cell>
          <cell r="G35" t="str">
            <v>Compote pêche</v>
          </cell>
          <cell r="X35" t="str">
            <v>Pomme</v>
          </cell>
        </row>
        <row r="37">
          <cell r="F37" t="str">
            <v>Potage légumes de saison</v>
          </cell>
        </row>
        <row r="39">
          <cell r="C39" t="str">
            <v>Salade neptune</v>
          </cell>
          <cell r="F39" t="str">
            <v>Salade carottes / chou blanc</v>
          </cell>
          <cell r="G39" t="str">
            <v>Betteraves rouges râpées</v>
          </cell>
          <cell r="X39" t="str">
            <v>Cervelas</v>
          </cell>
        </row>
        <row r="40">
          <cell r="C40" t="str">
            <v>Filet de poulet sauce poivre</v>
          </cell>
          <cell r="F40" t="str">
            <v>Goulash de bœuf</v>
          </cell>
          <cell r="G40" t="str">
            <v>Poisson du marché</v>
          </cell>
          <cell r="X40" t="str">
            <v>Crêpes jambon fromage</v>
          </cell>
        </row>
        <row r="41">
          <cell r="C41" t="str">
            <v>Haricots verts en persillade</v>
          </cell>
          <cell r="F41" t="str">
            <v>Flageolets</v>
          </cell>
          <cell r="G41" t="str">
            <v>Epinards à la crème</v>
          </cell>
          <cell r="X41" t="str">
            <v>Macaronis</v>
          </cell>
        </row>
        <row r="42">
          <cell r="C42" t="str">
            <v>Carré frais</v>
          </cell>
          <cell r="F42" t="str">
            <v>Fromage blanc</v>
          </cell>
          <cell r="G42" t="str">
            <v>Brie</v>
          </cell>
          <cell r="X42" t="str">
            <v>Yaourt aux fruits</v>
          </cell>
        </row>
        <row r="43">
          <cell r="C43" t="str">
            <v>Chou à la vanille</v>
          </cell>
          <cell r="F43" t="str">
            <v>Banane</v>
          </cell>
          <cell r="G43" t="str">
            <v>Crème praliné</v>
          </cell>
          <cell r="X43" t="str">
            <v>Cocktail de fruits</v>
          </cell>
        </row>
        <row r="45">
          <cell r="F45" t="str">
            <v>Velouté de courgettes</v>
          </cell>
        </row>
        <row r="47">
          <cell r="C47" t="str">
            <v>Mortadelle</v>
          </cell>
          <cell r="F47" t="str">
            <v>Terrine de légumes sauce verte</v>
          </cell>
          <cell r="G47" t="str">
            <v>Radis beurre</v>
          </cell>
          <cell r="X47" t="str">
            <v>Œuf sur macédoine</v>
          </cell>
        </row>
        <row r="48">
          <cell r="C48" t="str">
            <v>Saumonette vigneronne</v>
          </cell>
          <cell r="F48" t="str">
            <v>Porc aux olives</v>
          </cell>
          <cell r="G48" t="str">
            <v>Bolognaise</v>
          </cell>
          <cell r="X48" t="str">
            <v>Cordon bleu</v>
          </cell>
        </row>
        <row r="49">
          <cell r="C49" t="str">
            <v>Petits pois</v>
          </cell>
          <cell r="F49" t="str">
            <v>Courgettes</v>
          </cell>
          <cell r="G49"/>
          <cell r="X49" t="str">
            <v>Haricots beurres</v>
          </cell>
        </row>
        <row r="50">
          <cell r="C50" t="str">
            <v>Tomme blanche</v>
          </cell>
          <cell r="F50" t="str">
            <v>Tartare ail et fines herbes</v>
          </cell>
          <cell r="G50" t="str">
            <v>Yaourt aux fruits</v>
          </cell>
          <cell r="X50" t="str">
            <v>Petit Suisse</v>
          </cell>
        </row>
        <row r="51">
          <cell r="C51" t="str">
            <v>Novly chocolat</v>
          </cell>
          <cell r="F51" t="str">
            <v>Petit pot vanille</v>
          </cell>
          <cell r="G51" t="str">
            <v>Nectarine</v>
          </cell>
          <cell r="X51" t="str">
            <v>Compote pomme biscuité</v>
          </cell>
        </row>
        <row r="53">
          <cell r="F53" t="str">
            <v>Potage jardinier</v>
          </cell>
        </row>
        <row r="55">
          <cell r="C55" t="str">
            <v>Salade parmentière</v>
          </cell>
          <cell r="F55" t="str">
            <v>Pamplemousse</v>
          </cell>
          <cell r="G55" t="str">
            <v>Rosette de Lyon</v>
          </cell>
          <cell r="X55" t="str">
            <v>Pizza Texane</v>
          </cell>
        </row>
        <row r="56">
          <cell r="C56" t="str">
            <v>Paupiette de veau forestière</v>
          </cell>
          <cell r="F56" t="str">
            <v>Cuisse de canette à l'orange</v>
          </cell>
          <cell r="G56" t="str">
            <v>St Pierre sauce Choron</v>
          </cell>
          <cell r="X56" t="str">
            <v>Boudin noir</v>
          </cell>
        </row>
        <row r="57">
          <cell r="C57" t="str">
            <v>Champignons à l'ail</v>
          </cell>
          <cell r="F57" t="str">
            <v>Poêlée méridionnale</v>
          </cell>
          <cell r="G57" t="str">
            <v>Riz Basmati / tomate provençale</v>
          </cell>
          <cell r="X57" t="str">
            <v>Purée de pommes de terre</v>
          </cell>
        </row>
        <row r="58">
          <cell r="C58" t="str">
            <v>Yaourt nature</v>
          </cell>
          <cell r="F58" t="str">
            <v>Tomme grise</v>
          </cell>
          <cell r="G58" t="str">
            <v>Kiri</v>
          </cell>
          <cell r="X58" t="str">
            <v>Fromage blanc</v>
          </cell>
        </row>
        <row r="59">
          <cell r="C59" t="str">
            <v>Flamby caramel</v>
          </cell>
          <cell r="F59" t="str">
            <v>Tarte noix de coco</v>
          </cell>
          <cell r="G59" t="str">
            <v>Bavarois passion</v>
          </cell>
          <cell r="X59" t="str">
            <v>Orange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2"/>
  <sheetViews>
    <sheetView tabSelected="1" topLeftCell="A4" zoomScale="90" zoomScaleNormal="90" workbookViewId="0">
      <selection activeCell="B46" sqref="B46"/>
    </sheetView>
  </sheetViews>
  <sheetFormatPr baseColWidth="10" defaultRowHeight="14.25"/>
  <cols>
    <col min="1" max="1" width="3.5703125" style="4" customWidth="1"/>
    <col min="2" max="2" width="6.42578125" style="11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16384" width="11.42578125" style="4"/>
  </cols>
  <sheetData>
    <row r="1" spans="1:17" ht="29.25" customHeight="1">
      <c r="A1" s="16"/>
      <c r="B1" s="17"/>
      <c r="C1" s="18"/>
      <c r="D1" s="19"/>
      <c r="E1" s="19"/>
      <c r="F1" s="19"/>
      <c r="G1" s="20" t="str">
        <f>'[1]base des menus'!$B$1</f>
        <v>SEMAINE N°24</v>
      </c>
      <c r="H1" s="20"/>
      <c r="I1" s="20" t="str">
        <f>'[1]base des menus'!$I$2</f>
        <v>du  12 au 18 juin 2023</v>
      </c>
      <c r="J1" s="20"/>
      <c r="K1" s="20"/>
      <c r="L1" s="20"/>
      <c r="M1" s="20"/>
      <c r="N1" s="21"/>
      <c r="O1" s="21"/>
      <c r="P1" s="21"/>
    </row>
    <row r="2" spans="1:17" ht="9.75" customHeight="1" thickBot="1">
      <c r="A2" s="16"/>
      <c r="B2" s="17"/>
      <c r="C2" s="22"/>
      <c r="D2" s="23"/>
      <c r="E2" s="23"/>
      <c r="F2" s="23"/>
      <c r="G2" s="24"/>
      <c r="H2" s="24"/>
      <c r="I2" s="24"/>
      <c r="J2" s="24"/>
      <c r="K2" s="24"/>
      <c r="L2" s="24"/>
      <c r="M2" s="24"/>
      <c r="N2" s="49"/>
      <c r="O2" s="24"/>
      <c r="P2" s="24"/>
    </row>
    <row r="3" spans="1:17" s="6" customFormat="1" ht="18.75" thickBot="1">
      <c r="A3" s="27"/>
      <c r="B3" s="17"/>
      <c r="C3" s="50" t="s">
        <v>0</v>
      </c>
      <c r="D3" s="51"/>
      <c r="E3" s="50" t="s">
        <v>1</v>
      </c>
      <c r="F3" s="51"/>
      <c r="G3" s="50" t="s">
        <v>2</v>
      </c>
      <c r="H3" s="51"/>
      <c r="I3" s="50" t="s">
        <v>3</v>
      </c>
      <c r="J3" s="51"/>
      <c r="K3" s="50" t="s">
        <v>4</v>
      </c>
      <c r="L3" s="51"/>
      <c r="M3" s="50" t="s">
        <v>5</v>
      </c>
      <c r="N3" s="51"/>
      <c r="O3" s="50" t="s">
        <v>6</v>
      </c>
      <c r="P3" s="51"/>
    </row>
    <row r="4" spans="1:17" s="6" customFormat="1" ht="19.5" thickBot="1">
      <c r="A4" s="27"/>
      <c r="B4" s="17"/>
      <c r="C4" s="65">
        <v>45089</v>
      </c>
      <c r="D4" s="66"/>
      <c r="E4" s="65" t="s">
        <v>15</v>
      </c>
      <c r="F4" s="67"/>
      <c r="G4" s="65" t="s">
        <v>16</v>
      </c>
      <c r="H4" s="67"/>
      <c r="I4" s="65" t="s">
        <v>17</v>
      </c>
      <c r="J4" s="67"/>
      <c r="K4" s="65" t="s">
        <v>18</v>
      </c>
      <c r="L4" s="67"/>
      <c r="M4" s="65" t="s">
        <v>19</v>
      </c>
      <c r="N4" s="67"/>
      <c r="O4" s="65" t="s">
        <v>20</v>
      </c>
      <c r="P4" s="70"/>
      <c r="Q4" s="71"/>
    </row>
    <row r="5" spans="1:17" s="6" customFormat="1" ht="29.25" thickBot="1">
      <c r="A5" s="27"/>
      <c r="B5" s="17"/>
      <c r="C5" s="68" t="s">
        <v>21</v>
      </c>
      <c r="D5" s="55"/>
      <c r="E5" s="68" t="s">
        <v>21</v>
      </c>
      <c r="F5" s="55"/>
      <c r="G5" s="68" t="s">
        <v>21</v>
      </c>
      <c r="H5" s="55"/>
      <c r="I5" s="69" t="s">
        <v>21</v>
      </c>
      <c r="J5" s="55"/>
      <c r="K5" s="68" t="s">
        <v>21</v>
      </c>
      <c r="L5" s="55"/>
      <c r="M5" s="68" t="s">
        <v>21</v>
      </c>
      <c r="N5" s="55"/>
      <c r="O5" s="52" t="s">
        <v>21</v>
      </c>
      <c r="P5" s="53"/>
    </row>
    <row r="6" spans="1:17" s="6" customFormat="1" ht="29.25" thickBot="1">
      <c r="A6" s="27"/>
      <c r="B6" s="17"/>
      <c r="C6" s="54" t="s">
        <v>22</v>
      </c>
      <c r="D6" s="55"/>
      <c r="E6" s="56" t="s">
        <v>22</v>
      </c>
      <c r="F6" s="55"/>
      <c r="G6" s="56" t="s">
        <v>22</v>
      </c>
      <c r="H6" s="55"/>
      <c r="I6" s="57" t="s">
        <v>22</v>
      </c>
      <c r="J6" s="55"/>
      <c r="K6" s="56" t="s">
        <v>22</v>
      </c>
      <c r="L6" s="55"/>
      <c r="M6" s="56" t="s">
        <v>22</v>
      </c>
      <c r="N6" s="55"/>
      <c r="O6" s="54" t="s">
        <v>22</v>
      </c>
      <c r="P6" s="28"/>
    </row>
    <row r="7" spans="1:17" s="6" customFormat="1" ht="18.75" customHeight="1" thickBot="1">
      <c r="A7" s="112" t="s">
        <v>9</v>
      </c>
      <c r="B7" s="109"/>
      <c r="C7" s="29" t="s">
        <v>7</v>
      </c>
      <c r="D7" s="30"/>
      <c r="E7" s="29" t="s">
        <v>7</v>
      </c>
      <c r="F7" s="30"/>
      <c r="G7" s="31" t="s">
        <v>7</v>
      </c>
      <c r="H7" s="30"/>
      <c r="I7" s="29" t="s">
        <v>7</v>
      </c>
      <c r="J7" s="30"/>
      <c r="K7" s="31" t="s">
        <v>7</v>
      </c>
      <c r="L7" s="30"/>
      <c r="M7" s="29" t="s">
        <v>7</v>
      </c>
      <c r="N7" s="30"/>
      <c r="O7" s="31" t="s">
        <v>7</v>
      </c>
      <c r="P7" s="30"/>
    </row>
    <row r="8" spans="1:17" s="7" customFormat="1" ht="31.5" customHeight="1">
      <c r="A8" s="113"/>
      <c r="B8" s="110"/>
      <c r="C8" s="32" t="str">
        <f>'[1]base des menus'!$F$7</f>
        <v>Betteraves vinaigrette</v>
      </c>
      <c r="D8" s="33"/>
      <c r="E8" s="32" t="str">
        <f>'[1]base des menus'!$F$15</f>
        <v>Râpé de courgettes au curry</v>
      </c>
      <c r="F8" s="33"/>
      <c r="G8" s="107" t="str">
        <f>'[1]base des menus'!$F$23</f>
        <v>Salade mikado</v>
      </c>
      <c r="H8" s="33"/>
      <c r="I8" s="32" t="str">
        <f>'[1]base des menus'!$F$31</f>
        <v>Pâté de campagne</v>
      </c>
      <c r="J8" s="33"/>
      <c r="K8" s="107" t="str">
        <f>'[1]base des menus'!$F$39</f>
        <v>Salade niçoise</v>
      </c>
      <c r="L8" s="33"/>
      <c r="M8" s="32" t="str">
        <f>'[1]base des menus'!$F$47</f>
        <v>Melon</v>
      </c>
      <c r="N8" s="33"/>
      <c r="O8" s="107" t="str">
        <f>'[1]base des menus'!$F$55</f>
        <v>Salade de champignons / crudités</v>
      </c>
      <c r="P8" s="33"/>
    </row>
    <row r="9" spans="1:17" s="7" customFormat="1" ht="30.75" customHeight="1">
      <c r="A9" s="113"/>
      <c r="B9" s="110"/>
      <c r="C9" s="32" t="str">
        <f>'[1]base des menus'!$F$8</f>
        <v>Rouelle de porc braisée</v>
      </c>
      <c r="D9" s="33"/>
      <c r="E9" s="32" t="str">
        <f>'[1]base des menus'!$F$16</f>
        <v>Hachis parmentier</v>
      </c>
      <c r="F9" s="33"/>
      <c r="G9" s="107" t="str">
        <f>'[1]base des menus'!$F$24</f>
        <v>Escalope de dinde à la crème</v>
      </c>
      <c r="H9" s="33"/>
      <c r="I9" s="32" t="str">
        <f>'[1]base des menus'!$F$32</f>
        <v>Poisson du marché</v>
      </c>
      <c r="J9" s="33"/>
      <c r="K9" s="107" t="str">
        <f>'[1]base des menus'!$F$40</f>
        <v>Côte de porc au jus</v>
      </c>
      <c r="L9" s="33"/>
      <c r="M9" s="76" t="str">
        <f>'[1]base des menus'!$F$48</f>
        <v>Steak haché de veau au poivre</v>
      </c>
      <c r="N9" s="77"/>
      <c r="O9" s="107" t="str">
        <f>'[1]base des menus'!$F$56</f>
        <v>Cuisse de pintade forestière</v>
      </c>
      <c r="P9" s="33"/>
    </row>
    <row r="10" spans="1:17" s="7" customFormat="1" ht="36" customHeight="1">
      <c r="A10" s="113"/>
      <c r="B10" s="110"/>
      <c r="C10" s="32" t="str">
        <f>'[1]base des menus'!$F$9</f>
        <v>Ratatouille</v>
      </c>
      <c r="D10" s="33"/>
      <c r="E10" s="32">
        <f>'[1]base des menus'!$F$17</f>
        <v>0</v>
      </c>
      <c r="F10" s="33"/>
      <c r="G10" s="107" t="str">
        <f>'[1]base des menus'!$F$25</f>
        <v>Haricots verts</v>
      </c>
      <c r="H10" s="33"/>
      <c r="I10" s="32" t="str">
        <f>'[1]base des menus'!$F$33</f>
        <v>Riz créole</v>
      </c>
      <c r="J10" s="33"/>
      <c r="K10" s="107" t="str">
        <f>'[1]base des menus'!$F$41</f>
        <v>Poêlée gala</v>
      </c>
      <c r="L10" s="33"/>
      <c r="M10" s="32" t="str">
        <f>'[1]base des menus'!$F$49</f>
        <v>Farfales</v>
      </c>
      <c r="N10" s="33"/>
      <c r="O10" s="107" t="str">
        <f>'[1]base des menus'!$F$57</f>
        <v>Poêlée des sous bois</v>
      </c>
      <c r="P10" s="33"/>
    </row>
    <row r="11" spans="1:17" s="7" customFormat="1" ht="32.25" customHeight="1">
      <c r="A11" s="113"/>
      <c r="B11" s="110"/>
      <c r="C11" s="32" t="str">
        <f>'[1]base des menus'!$F$10</f>
        <v>Chèvre</v>
      </c>
      <c r="D11" s="33"/>
      <c r="E11" s="32" t="str">
        <f>'[1]base des menus'!$F$18</f>
        <v>Yaourt aromatisé</v>
      </c>
      <c r="F11" s="33"/>
      <c r="G11" s="107" t="str">
        <f>'[1]base des menus'!$F$26</f>
        <v>Fromage blanc</v>
      </c>
      <c r="H11" s="33"/>
      <c r="I11" s="32" t="str">
        <f>'[1]base des menus'!$F$34</f>
        <v>Edam</v>
      </c>
      <c r="J11" s="33"/>
      <c r="K11" s="107" t="str">
        <f>'[1]base des menus'!$F$42</f>
        <v>Fromage blanc</v>
      </c>
      <c r="L11" s="33"/>
      <c r="M11" s="32" t="str">
        <f>'[1]base des menus'!$F$50</f>
        <v>Petit Suisse</v>
      </c>
      <c r="N11" s="33"/>
      <c r="O11" s="107" t="str">
        <f>'[1]base des menus'!$F$58</f>
        <v>Saint Nectaire</v>
      </c>
      <c r="P11" s="33"/>
    </row>
    <row r="12" spans="1:17" s="7" customFormat="1" ht="20.25" customHeight="1" thickBot="1">
      <c r="A12" s="113"/>
      <c r="B12" s="110"/>
      <c r="C12" s="32" t="str">
        <f>'[1]base des menus'!$F$11</f>
        <v>Yaourt Malo chocolat</v>
      </c>
      <c r="D12" s="33"/>
      <c r="E12" s="32" t="str">
        <f>'[1]base des menus'!$F$19</f>
        <v>Pêche</v>
      </c>
      <c r="F12" s="33"/>
      <c r="G12" s="107" t="str">
        <f>'[1]base des menus'!$F$27</f>
        <v>Compote pomme cassis</v>
      </c>
      <c r="H12" s="33"/>
      <c r="I12" s="32" t="str">
        <f>'[1]base des menus'!$F$35</f>
        <v>Tarte citron</v>
      </c>
      <c r="J12" s="33"/>
      <c r="K12" s="107" t="str">
        <f>'[1]base des menus'!$F$43</f>
        <v>Crème caramel</v>
      </c>
      <c r="L12" s="33"/>
      <c r="M12" s="32" t="str">
        <f>'[1]base des menus'!$F$51</f>
        <v>Nectarine</v>
      </c>
      <c r="N12" s="33"/>
      <c r="O12" s="107" t="str">
        <f>'[1]base des menus'!$F$59</f>
        <v>Moelleux au chocolat</v>
      </c>
      <c r="P12" s="33"/>
    </row>
    <row r="13" spans="1:17" s="6" customFormat="1" ht="18.75" thickBot="1">
      <c r="A13" s="113"/>
      <c r="B13" s="110"/>
      <c r="C13" s="34" t="s">
        <v>8</v>
      </c>
      <c r="D13" s="30"/>
      <c r="E13" s="35" t="s">
        <v>8</v>
      </c>
      <c r="F13" s="30"/>
      <c r="G13" s="36" t="s">
        <v>8</v>
      </c>
      <c r="H13" s="30"/>
      <c r="I13" s="35" t="s">
        <v>8</v>
      </c>
      <c r="J13" s="30"/>
      <c r="K13" s="36" t="s">
        <v>8</v>
      </c>
      <c r="L13" s="30"/>
      <c r="M13" s="35" t="s">
        <v>8</v>
      </c>
      <c r="N13" s="30"/>
      <c r="O13" s="36" t="s">
        <v>8</v>
      </c>
      <c r="P13" s="30"/>
    </row>
    <row r="14" spans="1:17" s="7" customFormat="1" ht="21.75" customHeight="1">
      <c r="A14" s="113"/>
      <c r="B14" s="110"/>
      <c r="C14" s="32" t="str">
        <f>'[1]base des menus'!$G$7</f>
        <v>Roulade de volaille</v>
      </c>
      <c r="D14" s="33"/>
      <c r="E14" s="32" t="str">
        <f>'[1]base des menus'!$G$15</f>
        <v>Salade nordique</v>
      </c>
      <c r="F14" s="33"/>
      <c r="G14" s="107" t="str">
        <f>'[1]base des menus'!$G$23</f>
        <v>Friand fromage</v>
      </c>
      <c r="H14" s="33"/>
      <c r="I14" s="32" t="str">
        <f>'[1]base des menus'!$G$31</f>
        <v>Tomate vinaigrette</v>
      </c>
      <c r="J14" s="33"/>
      <c r="K14" s="107" t="str">
        <f>'[1]base des menus'!$G$39</f>
        <v>Saucisson à l'ail</v>
      </c>
      <c r="L14" s="33"/>
      <c r="M14" s="32" t="str">
        <f>'[1]base des menus'!$G$47</f>
        <v>Taboulé</v>
      </c>
      <c r="N14" s="33"/>
      <c r="O14" s="107" t="str">
        <f>'[1]base des menus'!$G$55</f>
        <v>Pâté en croûte</v>
      </c>
      <c r="P14" s="33"/>
    </row>
    <row r="15" spans="1:17" s="7" customFormat="1" ht="21.75" customHeight="1">
      <c r="A15" s="113"/>
      <c r="B15" s="110"/>
      <c r="C15" s="76" t="str">
        <f>'[1]base des menus'!$G$8</f>
        <v>Emincé de calamar provençale</v>
      </c>
      <c r="D15" s="77"/>
      <c r="E15" s="76" t="str">
        <f>'[1]base des menus'!$G$16</f>
        <v>Saucisses fraîches aux herbes</v>
      </c>
      <c r="F15" s="77"/>
      <c r="G15" s="107" t="str">
        <f>'[1]base des menus'!$G$24</f>
        <v>Sauté de bœuf à la tomate</v>
      </c>
      <c r="H15" s="33"/>
      <c r="I15" s="32" t="str">
        <f>'[1]base des menus'!$G$32</f>
        <v>Filet de dinde au paprika</v>
      </c>
      <c r="J15" s="33"/>
      <c r="K15" s="107" t="str">
        <f>'[1]base des menus'!$G$40</f>
        <v>Tilapia sauce hollandaise</v>
      </c>
      <c r="L15" s="33"/>
      <c r="M15" s="76" t="str">
        <f>'[1]base des menus'!$G$48</f>
        <v>Andouillette grillée à la moutarde</v>
      </c>
      <c r="N15" s="77"/>
      <c r="O15" s="107" t="str">
        <f>'[1]base des menus'!$G$56</f>
        <v>Rôti de bœuf</v>
      </c>
      <c r="P15" s="33"/>
    </row>
    <row r="16" spans="1:17" s="7" customFormat="1" ht="34.5" customHeight="1">
      <c r="A16" s="113"/>
      <c r="B16" s="110"/>
      <c r="C16" s="32" t="str">
        <f>'[1]base des menus'!$G$9</f>
        <v>Pommes vapeur</v>
      </c>
      <c r="D16" s="33"/>
      <c r="E16" s="32" t="str">
        <f>'[1]base des menus'!$G$17</f>
        <v>Céleri rave</v>
      </c>
      <c r="F16" s="33"/>
      <c r="G16" s="107" t="str">
        <f>'[1]base des menus'!$G$25</f>
        <v>Coquillettes</v>
      </c>
      <c r="H16" s="33"/>
      <c r="I16" s="32" t="str">
        <f>'[1]base des menus'!$G$33</f>
        <v>Poêlée villageoise</v>
      </c>
      <c r="J16" s="33"/>
      <c r="K16" s="107" t="str">
        <f>'[1]base des menus'!$G$41</f>
        <v>Poêlée paysanne</v>
      </c>
      <c r="L16" s="33"/>
      <c r="M16" s="32" t="str">
        <f>'[1]base des menus'!$G$49</f>
        <v>Jardinière de légumes</v>
      </c>
      <c r="N16" s="33"/>
      <c r="O16" s="107" t="str">
        <f>'[1]base des menus'!$G$57</f>
        <v>Gratin dauphinois</v>
      </c>
      <c r="P16" s="33"/>
    </row>
    <row r="17" spans="1:17" s="7" customFormat="1" ht="21.75" customHeight="1">
      <c r="A17" s="113"/>
      <c r="B17" s="110"/>
      <c r="C17" s="32" t="str">
        <f>'[1]base des menus'!$G$10</f>
        <v>Vache qui rit</v>
      </c>
      <c r="D17" s="33"/>
      <c r="E17" s="32" t="str">
        <f>'[1]base des menus'!$G$18</f>
        <v>Mimolette</v>
      </c>
      <c r="F17" s="33"/>
      <c r="G17" s="107" t="str">
        <f>'[1]base des menus'!$G$26</f>
        <v>Yaourt aux fruits</v>
      </c>
      <c r="H17" s="33"/>
      <c r="I17" s="32" t="str">
        <f>'[1]base des menus'!$G$34</f>
        <v>Rondelé fleur de sel</v>
      </c>
      <c r="J17" s="33"/>
      <c r="K17" s="107" t="str">
        <f>'[1]base des menus'!$G$42</f>
        <v>Bleu</v>
      </c>
      <c r="L17" s="33"/>
      <c r="M17" s="32" t="str">
        <f>'[1]base des menus'!$G$50</f>
        <v>Yaourt fermier</v>
      </c>
      <c r="N17" s="33"/>
      <c r="O17" s="107" t="str">
        <f>'[1]base des menus'!$G$58</f>
        <v>Fleur d'Aunis</v>
      </c>
      <c r="P17" s="33"/>
    </row>
    <row r="18" spans="1:17" s="7" customFormat="1" ht="21.75" customHeight="1" thickBot="1">
      <c r="A18" s="114"/>
      <c r="B18" s="111"/>
      <c r="C18" s="37" t="str">
        <f>'[1]base des menus'!$G$11</f>
        <v>Abricots au sirop</v>
      </c>
      <c r="D18" s="38"/>
      <c r="E18" s="37" t="str">
        <f>'[1]base des menus'!$G$19</f>
        <v>Crumble aux fruits</v>
      </c>
      <c r="F18" s="38"/>
      <c r="G18" s="108" t="str">
        <f>'[1]base des menus'!$G$27</f>
        <v>Poire</v>
      </c>
      <c r="H18" s="38"/>
      <c r="I18" s="37" t="str">
        <f>'[1]base des menus'!$G$35</f>
        <v>Liégeois café</v>
      </c>
      <c r="J18" s="38"/>
      <c r="K18" s="108" t="str">
        <f>'[1]base des menus'!$G$43</f>
        <v>Flan pâtissier</v>
      </c>
      <c r="L18" s="38"/>
      <c r="M18" s="37" t="str">
        <f>'[1]base des menus'!$G$51</f>
        <v>Cocktail de fruits</v>
      </c>
      <c r="N18" s="38"/>
      <c r="O18" s="108" t="str">
        <f>'[1]base des menus'!$G$59</f>
        <v>Gâteau basque</v>
      </c>
      <c r="P18" s="38"/>
    </row>
    <row r="19" spans="1:17" ht="9" customHeight="1" thickBot="1">
      <c r="A19" s="126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s="7" customFormat="1" ht="30" customHeight="1" thickBot="1">
      <c r="A20" s="41"/>
      <c r="B20" s="42"/>
      <c r="C20" s="81" t="str">
        <f>'[1]base des menus'!$F$5</f>
        <v>Soupe paysanne</v>
      </c>
      <c r="D20" s="43"/>
      <c r="E20" s="82" t="str">
        <f>'[1]base des menus'!$F$13</f>
        <v>Potage cresson</v>
      </c>
      <c r="F20" s="43"/>
      <c r="G20" s="83" t="str">
        <f>'[1]base des menus'!$F$21</f>
        <v>Crème d'asperge</v>
      </c>
      <c r="H20" s="43"/>
      <c r="I20" s="83" t="str">
        <f>'[1]base des menus'!$F$29</f>
        <v>Potage du jardinier</v>
      </c>
      <c r="J20" s="43"/>
      <c r="K20" s="83" t="str">
        <f>'[1]base des menus'!$F$37</f>
        <v>Potage milanais</v>
      </c>
      <c r="L20" s="43"/>
      <c r="M20" s="84" t="str">
        <f>'[1]base des menus'!$F$45</f>
        <v>Potage légumes de saison</v>
      </c>
      <c r="N20" s="43"/>
      <c r="O20" s="85" t="str">
        <f>'[1]base des menus'!$F$53</f>
        <v>Soupe à l'oignon</v>
      </c>
      <c r="P20" s="43"/>
    </row>
    <row r="21" spans="1:17" s="9" customFormat="1" ht="8.25" customHeight="1" thickBot="1">
      <c r="A21" s="41"/>
      <c r="B21" s="42"/>
      <c r="C21" s="80"/>
      <c r="D21" s="86"/>
      <c r="E21" s="80"/>
      <c r="F21" s="86"/>
      <c r="G21" s="80"/>
      <c r="H21" s="86"/>
      <c r="I21" s="80"/>
      <c r="J21" s="86"/>
      <c r="K21" s="80"/>
      <c r="L21" s="86"/>
      <c r="M21" s="80"/>
      <c r="N21" s="86"/>
      <c r="O21" s="80"/>
      <c r="P21" s="75"/>
      <c r="Q21" s="13"/>
    </row>
    <row r="22" spans="1:17" s="7" customFormat="1" ht="30" customHeight="1" thickBot="1">
      <c r="A22" s="41"/>
      <c r="B22" s="87" t="s">
        <v>10</v>
      </c>
      <c r="C22" s="88" t="str">
        <f>'[1]base des menus'!$X$7</f>
        <v>Radis beurre</v>
      </c>
      <c r="D22" s="44"/>
      <c r="E22" s="89" t="str">
        <f>'[1]base des menus'!$X$15</f>
        <v>Œuf dur</v>
      </c>
      <c r="F22" s="44"/>
      <c r="G22" s="89" t="str">
        <f>'[1]base des menus'!$X$23</f>
        <v>Rillettes cornichons</v>
      </c>
      <c r="H22" s="44"/>
      <c r="I22" s="89" t="str">
        <f>'[1]base des menus'!$X$31</f>
        <v>Terrine de légumes</v>
      </c>
      <c r="J22" s="44"/>
      <c r="K22" s="89" t="str">
        <f>'[1]base des menus'!$X$39</f>
        <v>Céleri rémoulade</v>
      </c>
      <c r="L22" s="44"/>
      <c r="M22" s="104" t="str">
        <f>'[1]base des menus'!$X$47</f>
        <v>Effiloché de poisson mayonnaise</v>
      </c>
      <c r="N22" s="44"/>
      <c r="O22" s="90" t="str">
        <f>'[1]base des menus'!$X$55</f>
        <v>Haricots verts échalote</v>
      </c>
      <c r="P22" s="44"/>
    </row>
    <row r="23" spans="1:17" s="7" customFormat="1" ht="30" customHeight="1" thickBot="1">
      <c r="A23" s="41"/>
      <c r="B23" s="91"/>
      <c r="C23" s="45" t="str">
        <f>'[1]base des menus'!$F$7</f>
        <v>Betteraves vinaigrette</v>
      </c>
      <c r="D23" s="44"/>
      <c r="E23" s="46" t="str">
        <f>'[1]base des menus'!$F$15</f>
        <v>Râpé de courgettes au curry</v>
      </c>
      <c r="F23" s="44"/>
      <c r="G23" s="47" t="str">
        <f>'[1]base des menus'!$F$23</f>
        <v>Salade mikado</v>
      </c>
      <c r="H23" s="44"/>
      <c r="I23" s="46" t="str">
        <f>'[1]base des menus'!$F$31</f>
        <v>Pâté de campagne</v>
      </c>
      <c r="J23" s="44"/>
      <c r="K23" s="46" t="str">
        <f>'[1]base des menus'!$F$39</f>
        <v>Salade niçoise</v>
      </c>
      <c r="L23" s="44"/>
      <c r="M23" s="46" t="str">
        <f>'[1]base des menus'!$F$47</f>
        <v>Melon</v>
      </c>
      <c r="N23" s="44"/>
      <c r="O23" s="92" t="str">
        <f>'[1]base des menus'!$F$55</f>
        <v>Salade de champignons / crudités</v>
      </c>
      <c r="P23" s="44"/>
    </row>
    <row r="24" spans="1:17" s="7" customFormat="1" ht="30" customHeight="1" thickBot="1">
      <c r="A24" s="41"/>
      <c r="B24" s="91"/>
      <c r="C24" s="45" t="str">
        <f>'[1]base des menus'!$C$7</f>
        <v>Salade tunisienne</v>
      </c>
      <c r="D24" s="44"/>
      <c r="E24" s="46" t="str">
        <f>'[1]base des menus'!$C$15</f>
        <v>Piémontaise</v>
      </c>
      <c r="F24" s="44"/>
      <c r="G24" s="46" t="str">
        <f>'[1]base des menus'!$C$23</f>
        <v>Concombre ciboulette</v>
      </c>
      <c r="H24" s="44"/>
      <c r="I24" s="46" t="str">
        <f>'[1]base des menus'!$C$31</f>
        <v>Mortadelle</v>
      </c>
      <c r="J24" s="44"/>
      <c r="K24" s="46" t="str">
        <f>'[1]base des menus'!$C$39</f>
        <v>Champignons persillés</v>
      </c>
      <c r="L24" s="44"/>
      <c r="M24" s="46" t="str">
        <f>'[1]base des menus'!$C$47</f>
        <v>Salami</v>
      </c>
      <c r="N24" s="44"/>
      <c r="O24" s="93" t="str">
        <f>'[1]base des menus'!$C$55</f>
        <v>Médaillon de merlu sauce béarnaise</v>
      </c>
      <c r="P24" s="44"/>
    </row>
    <row r="25" spans="1:17" s="7" customFormat="1" ht="30" customHeight="1" thickBot="1">
      <c r="A25" s="41"/>
      <c r="B25" s="94"/>
      <c r="C25" s="95" t="str">
        <f>'[1]base des menus'!$G$7</f>
        <v>Roulade de volaille</v>
      </c>
      <c r="D25" s="44"/>
      <c r="E25" s="96" t="str">
        <f>'[1]base des menus'!$G$15</f>
        <v>Salade nordique</v>
      </c>
      <c r="F25" s="44"/>
      <c r="G25" s="96" t="str">
        <f>'[1]base des menus'!$G$23</f>
        <v>Friand fromage</v>
      </c>
      <c r="H25" s="44"/>
      <c r="I25" s="96" t="str">
        <f>'[1]base des menus'!$G$31</f>
        <v>Tomate vinaigrette</v>
      </c>
      <c r="J25" s="44"/>
      <c r="K25" s="96" t="str">
        <f>'[1]base des menus'!$G$39</f>
        <v>Saucisson à l'ail</v>
      </c>
      <c r="L25" s="44"/>
      <c r="M25" s="96" t="str">
        <f>'[1]base des menus'!$G$47</f>
        <v>Taboulé</v>
      </c>
      <c r="N25" s="44"/>
      <c r="O25" s="97" t="str">
        <f>'[1]base des menus'!$G$55</f>
        <v>Pâté en croûte</v>
      </c>
      <c r="P25" s="44"/>
    </row>
    <row r="26" spans="1:17" s="9" customFormat="1" ht="8.25" customHeight="1" thickBot="1">
      <c r="A26" s="41"/>
      <c r="B26" s="42"/>
      <c r="C26" s="45"/>
      <c r="D26" s="27"/>
      <c r="E26" s="45"/>
      <c r="F26" s="27"/>
      <c r="G26" s="45"/>
      <c r="H26" s="27"/>
      <c r="I26" s="45"/>
      <c r="J26" s="27"/>
      <c r="K26" s="45"/>
      <c r="L26" s="27"/>
      <c r="M26" s="45"/>
      <c r="N26" s="27"/>
      <c r="O26" s="45"/>
      <c r="P26" s="74"/>
    </row>
    <row r="27" spans="1:17" s="7" customFormat="1" ht="30" customHeight="1" thickBot="1">
      <c r="A27" s="41"/>
      <c r="B27" s="87" t="s">
        <v>11</v>
      </c>
      <c r="C27" s="88" t="str">
        <f>'[1]base des menus'!$C$8</f>
        <v>Couscous au poulet</v>
      </c>
      <c r="D27" s="44"/>
      <c r="E27" s="89" t="str">
        <f>'[1]base des menus'!$C$16</f>
        <v>Filet de poisson meunière</v>
      </c>
      <c r="F27" s="44"/>
      <c r="G27" s="89" t="str">
        <f>'[1]base des menus'!$C$24</f>
        <v>Longe de porc au romarin</v>
      </c>
      <c r="H27" s="44"/>
      <c r="I27" s="89" t="str">
        <f>'[1]base des menus'!$C$32</f>
        <v>Paleron de bœuf braisé</v>
      </c>
      <c r="J27" s="44"/>
      <c r="K27" s="89" t="str">
        <f>'[1]base des menus'!$C$40</f>
        <v>Haut de cuisse à la mexicaine</v>
      </c>
      <c r="L27" s="44"/>
      <c r="M27" s="89" t="str">
        <f>'[1]base des menus'!$C$48</f>
        <v>Gratin de poisson</v>
      </c>
      <c r="N27" s="44"/>
      <c r="O27" s="90" t="str">
        <f>'[1]base des menus'!$C$56</f>
        <v>Crépinette sauce soubise</v>
      </c>
      <c r="P27" s="44"/>
    </row>
    <row r="28" spans="1:17" s="7" customFormat="1" ht="30" customHeight="1" thickBot="1">
      <c r="A28" s="41"/>
      <c r="B28" s="91"/>
      <c r="C28" s="45" t="str">
        <f>'[1]base des menus'!$F$8</f>
        <v>Rouelle de porc braisée</v>
      </c>
      <c r="D28" s="44"/>
      <c r="E28" s="46" t="str">
        <f>'[1]base des menus'!$F$16</f>
        <v>Hachis parmentier</v>
      </c>
      <c r="F28" s="44"/>
      <c r="G28" s="78" t="str">
        <f>'[1]base des menus'!$F$24</f>
        <v>Escalope de dinde à la crème</v>
      </c>
      <c r="H28" s="44"/>
      <c r="I28" s="46" t="str">
        <f>'[1]base des menus'!$F$32</f>
        <v>Poisson du marché</v>
      </c>
      <c r="J28" s="44"/>
      <c r="K28" s="46" t="str">
        <f>'[1]base des menus'!$F$40</f>
        <v>Côte de porc au jus</v>
      </c>
      <c r="L28" s="44"/>
      <c r="M28" s="78" t="str">
        <f>'[1]base des menus'!$F$48</f>
        <v>Steak haché de veau au poivre</v>
      </c>
      <c r="N28" s="44"/>
      <c r="O28" s="98" t="str">
        <f>'[1]base des menus'!$F$56</f>
        <v>Cuisse de pintade forestière</v>
      </c>
      <c r="P28" s="44"/>
    </row>
    <row r="29" spans="1:17" s="7" customFormat="1" ht="30" customHeight="1" thickBot="1">
      <c r="A29" s="41"/>
      <c r="B29" s="91"/>
      <c r="C29" s="80" t="str">
        <f>'[1]base des menus'!$G$8</f>
        <v>Emincé de calamar provençale</v>
      </c>
      <c r="D29" s="44"/>
      <c r="E29" s="78" t="str">
        <f>'[1]base des menus'!$G$16</f>
        <v>Saucisses fraîches aux herbes</v>
      </c>
      <c r="F29" s="44"/>
      <c r="G29" s="46" t="str">
        <f>'[1]base des menus'!$G$24</f>
        <v>Sauté de bœuf à la tomate</v>
      </c>
      <c r="H29" s="44"/>
      <c r="I29" s="46" t="str">
        <f>'[1]base des menus'!$G$32</f>
        <v>Filet de dinde au paprika</v>
      </c>
      <c r="J29" s="44"/>
      <c r="K29" s="46" t="str">
        <f>'[1]base des menus'!$G$40</f>
        <v>Tilapia sauce hollandaise</v>
      </c>
      <c r="L29" s="44"/>
      <c r="M29" s="79" t="str">
        <f>'[1]base des menus'!$G$48</f>
        <v>Andouillette grillée à la moutarde</v>
      </c>
      <c r="N29" s="44"/>
      <c r="O29" s="99" t="str">
        <f>'[1]base des menus'!$G$56</f>
        <v>Rôti de bœuf</v>
      </c>
      <c r="P29" s="44"/>
    </row>
    <row r="30" spans="1:17" s="7" customFormat="1" ht="35.25" customHeight="1" thickBot="1">
      <c r="A30" s="41"/>
      <c r="B30" s="94"/>
      <c r="C30" s="100" t="str">
        <f>'[1]base des menus'!$X$8</f>
        <v>Œufs à la florentines</v>
      </c>
      <c r="D30" s="101"/>
      <c r="E30" s="100" t="str">
        <f>'[1]base des menus'!$X$16</f>
        <v>Cordon bleu</v>
      </c>
      <c r="F30" s="101"/>
      <c r="G30" s="102" t="str">
        <f>'[1]base des menus'!$X$24</f>
        <v>Poêlée de moules aux épices du soleil</v>
      </c>
      <c r="H30" s="101"/>
      <c r="I30" s="100" t="str">
        <f>'[1]base des menus'!$X$32</f>
        <v>Cervelas Orloff</v>
      </c>
      <c r="J30" s="101"/>
      <c r="K30" s="100" t="str">
        <f>'[1]base des menus'!$X$40</f>
        <v>Fricadelle de bœuf</v>
      </c>
      <c r="L30" s="101"/>
      <c r="M30" s="102" t="str">
        <f>'[1]base des menus'!$X$48</f>
        <v>Boulettes de volaille au épices du soleil</v>
      </c>
      <c r="N30" s="101"/>
      <c r="O30" s="100" t="str">
        <f>'[1]base des menus'!$X$56</f>
        <v>Poisson à la bordelaise</v>
      </c>
      <c r="P30" s="14"/>
    </row>
    <row r="31" spans="1:17" s="9" customFormat="1" ht="12" customHeight="1" thickBot="1">
      <c r="A31" s="41"/>
      <c r="B31" s="42"/>
      <c r="C31" s="45"/>
      <c r="D31" s="27"/>
      <c r="E31" s="45"/>
      <c r="F31" s="27"/>
      <c r="G31" s="45"/>
      <c r="H31" s="27"/>
      <c r="I31" s="45"/>
      <c r="J31" s="27"/>
      <c r="K31" s="45"/>
      <c r="L31" s="27"/>
      <c r="M31" s="45"/>
      <c r="N31" s="27"/>
      <c r="O31" s="45"/>
      <c r="P31" s="74"/>
      <c r="Q31" s="13"/>
    </row>
    <row r="32" spans="1:17" s="7" customFormat="1" ht="30" customHeight="1" thickBot="1">
      <c r="A32" s="41"/>
      <c r="B32" s="87" t="s">
        <v>12</v>
      </c>
      <c r="C32" s="103" t="str">
        <f>'[1]base des menus'!$C$9</f>
        <v>Semoule / légumes couscous</v>
      </c>
      <c r="D32" s="44"/>
      <c r="E32" s="89" t="str">
        <f>'[1]base des menus'!$C$17</f>
        <v>Courgettes poêlée</v>
      </c>
      <c r="F32" s="44"/>
      <c r="G32" s="89" t="str">
        <f>'[1]base des menus'!$C$25</f>
        <v>Lentilles</v>
      </c>
      <c r="H32" s="44"/>
      <c r="I32" s="89" t="str">
        <f>'[1]base des menus'!$C$33</f>
        <v>Gratin de chou-fleur</v>
      </c>
      <c r="J32" s="44"/>
      <c r="K32" s="104" t="str">
        <f>'[1]base des menus'!$C$41</f>
        <v>Boulgour aux petits légumes</v>
      </c>
      <c r="L32" s="44"/>
      <c r="M32" s="89" t="str">
        <f>'[1]base des menus'!$C$49</f>
        <v>Brocolis</v>
      </c>
      <c r="N32" s="44"/>
      <c r="O32" s="105" t="str">
        <f>'[1]base des menus'!$C$57</f>
        <v>Poêlée italienne</v>
      </c>
      <c r="P32" s="44"/>
    </row>
    <row r="33" spans="1:17" s="7" customFormat="1" ht="30" customHeight="1" thickBot="1">
      <c r="A33" s="41"/>
      <c r="B33" s="91"/>
      <c r="C33" s="45" t="str">
        <f>'[1]base des menus'!$F$9</f>
        <v>Ratatouille</v>
      </c>
      <c r="D33" s="44"/>
      <c r="E33" s="46">
        <f>'[1]base des menus'!$F$17</f>
        <v>0</v>
      </c>
      <c r="F33" s="44"/>
      <c r="G33" s="46" t="str">
        <f>'[1]base des menus'!$F$25</f>
        <v>Haricots verts</v>
      </c>
      <c r="H33" s="44"/>
      <c r="I33" s="46" t="str">
        <f>'[1]base des menus'!$F$33</f>
        <v>Riz créole</v>
      </c>
      <c r="J33" s="44"/>
      <c r="K33" s="46" t="str">
        <f>'[1]base des menus'!$F$41</f>
        <v>Poêlée gala</v>
      </c>
      <c r="L33" s="44"/>
      <c r="M33" s="46" t="str">
        <f>'[1]base des menus'!$F$49</f>
        <v>Farfales</v>
      </c>
      <c r="N33" s="44"/>
      <c r="O33" s="99" t="str">
        <f>'[1]base des menus'!$F$57</f>
        <v>Poêlée des sous bois</v>
      </c>
      <c r="P33" s="44"/>
    </row>
    <row r="34" spans="1:17" s="7" customFormat="1" ht="30" customHeight="1" thickBot="1">
      <c r="A34" s="41"/>
      <c r="B34" s="91"/>
      <c r="C34" s="72" t="str">
        <f>'[1]base des menus'!$G$9</f>
        <v>Pommes vapeur</v>
      </c>
      <c r="D34" s="44"/>
      <c r="E34" s="46" t="str">
        <f>'[1]base des menus'!$G$17</f>
        <v>Céleri rave</v>
      </c>
      <c r="F34" s="44"/>
      <c r="G34" s="46" t="str">
        <f>'[1]base des menus'!$G$25</f>
        <v>Coquillettes</v>
      </c>
      <c r="H34" s="44"/>
      <c r="I34" s="46" t="str">
        <f>'[1]base des menus'!$G$33</f>
        <v>Poêlée villageoise</v>
      </c>
      <c r="J34" s="44"/>
      <c r="K34" s="46" t="str">
        <f>'[1]base des menus'!$G$41</f>
        <v>Poêlée paysanne</v>
      </c>
      <c r="L34" s="44"/>
      <c r="M34" s="46" t="str">
        <f>'[1]base des menus'!$G$49</f>
        <v>Jardinière de légumes</v>
      </c>
      <c r="N34" s="44"/>
      <c r="O34" s="99" t="str">
        <f>'[1]base des menus'!$G$57</f>
        <v>Gratin dauphinois</v>
      </c>
      <c r="P34" s="44"/>
    </row>
    <row r="35" spans="1:17" s="8" customFormat="1" ht="30" customHeight="1" thickBot="1">
      <c r="A35" s="41"/>
      <c r="B35" s="73"/>
      <c r="C35" s="106" t="str">
        <f>'[1]base des menus'!$X$9</f>
        <v>Epinards à la crème</v>
      </c>
      <c r="D35" s="44"/>
      <c r="E35" s="100" t="str">
        <f>'[1]base des menus'!$X$17</f>
        <v>Petits pois</v>
      </c>
      <c r="F35" s="15"/>
      <c r="G35" s="100" t="str">
        <f>'[1]base des menus'!$X$25</f>
        <v>Navets braisés</v>
      </c>
      <c r="H35" s="15"/>
      <c r="I35" s="100" t="str">
        <f>'[1]base des menus'!$X$33</f>
        <v>Pommes de terre rissolées</v>
      </c>
      <c r="J35" s="15"/>
      <c r="K35" s="100" t="str">
        <f>'[1]base des menus'!$X$41</f>
        <v>Flan de légumes</v>
      </c>
      <c r="L35" s="15"/>
      <c r="M35" s="100" t="str">
        <f>'[1]base des menus'!$X$49</f>
        <v>Riz à la tomate</v>
      </c>
      <c r="N35" s="15"/>
      <c r="O35" s="100" t="str">
        <f>'[1]base des menus'!$X$57</f>
        <v>Endives braisées</v>
      </c>
      <c r="P35" s="15"/>
    </row>
    <row r="36" spans="1:17" s="9" customFormat="1" ht="8.25" customHeight="1" thickBot="1">
      <c r="A36" s="41"/>
      <c r="B36" s="42"/>
      <c r="C36" s="45"/>
      <c r="D36" s="27"/>
      <c r="E36" s="45"/>
      <c r="F36" s="27"/>
      <c r="G36" s="45"/>
      <c r="H36" s="27"/>
      <c r="I36" s="45"/>
      <c r="J36" s="27"/>
      <c r="K36" s="45"/>
      <c r="L36" s="27"/>
      <c r="M36" s="45"/>
      <c r="N36" s="27"/>
      <c r="O36" s="45"/>
      <c r="P36" s="74"/>
      <c r="Q36" s="13"/>
    </row>
    <row r="37" spans="1:17" s="7" customFormat="1" ht="23.25" customHeight="1" thickBot="1">
      <c r="A37" s="41"/>
      <c r="B37" s="87" t="s">
        <v>14</v>
      </c>
      <c r="C37" s="88" t="str">
        <f>'[1]base des menus'!$C$10</f>
        <v>Petit suisse</v>
      </c>
      <c r="D37" s="44"/>
      <c r="E37" s="89" t="str">
        <f>'[1]base des menus'!$C$18</f>
        <v>Chanteneige</v>
      </c>
      <c r="F37" s="44"/>
      <c r="G37" s="89" t="str">
        <f>'[1]base des menus'!$C$26</f>
        <v>Gouda</v>
      </c>
      <c r="H37" s="44"/>
      <c r="I37" s="89" t="str">
        <f>'[1]base des menus'!$C$34</f>
        <v>Fromage blanc vanille</v>
      </c>
      <c r="J37" s="44"/>
      <c r="K37" s="89" t="str">
        <f>'[1]base des menus'!$C$42</f>
        <v>Cantafrais</v>
      </c>
      <c r="L37" s="44"/>
      <c r="M37" s="89" t="str">
        <f>'[1]base des menus'!$C$50</f>
        <v>Camembert</v>
      </c>
      <c r="N37" s="44"/>
      <c r="O37" s="90" t="str">
        <f>'[1]base des menus'!$C$58</f>
        <v>Vache picon</v>
      </c>
      <c r="P37" s="44"/>
    </row>
    <row r="38" spans="1:17" s="7" customFormat="1" ht="23.25" customHeight="1" thickBot="1">
      <c r="A38" s="41"/>
      <c r="B38" s="91"/>
      <c r="C38" s="45" t="str">
        <f>'[1]base des menus'!$F$10</f>
        <v>Chèvre</v>
      </c>
      <c r="D38" s="44"/>
      <c r="E38" s="46" t="str">
        <f>'[1]base des menus'!$F$18</f>
        <v>Yaourt aromatisé</v>
      </c>
      <c r="F38" s="44"/>
      <c r="G38" s="46" t="str">
        <f>'[1]base des menus'!$F$26</f>
        <v>Fromage blanc</v>
      </c>
      <c r="H38" s="44"/>
      <c r="I38" s="46" t="str">
        <f>'[1]base des menus'!$F$34</f>
        <v>Edam</v>
      </c>
      <c r="J38" s="44"/>
      <c r="K38" s="46" t="str">
        <f>'[1]base des menus'!$F$42</f>
        <v>Fromage blanc</v>
      </c>
      <c r="L38" s="44"/>
      <c r="M38" s="46" t="str">
        <f>'[1]base des menus'!$F$50</f>
        <v>Petit Suisse</v>
      </c>
      <c r="N38" s="44"/>
      <c r="O38" s="99" t="str">
        <f>'[1]base des menus'!$F$58</f>
        <v>Saint Nectaire</v>
      </c>
      <c r="P38" s="44"/>
    </row>
    <row r="39" spans="1:17" s="7" customFormat="1" ht="23.25" customHeight="1" thickBot="1">
      <c r="A39" s="41"/>
      <c r="B39" s="91"/>
      <c r="C39" s="45" t="str">
        <f>'[1]base des menus'!$G$10</f>
        <v>Vache qui rit</v>
      </c>
      <c r="D39" s="44"/>
      <c r="E39" s="46" t="str">
        <f>'[1]base des menus'!$G$18</f>
        <v>Mimolette</v>
      </c>
      <c r="F39" s="44"/>
      <c r="G39" s="46" t="str">
        <f>'[1]base des menus'!$G$26</f>
        <v>Yaourt aux fruits</v>
      </c>
      <c r="H39" s="44"/>
      <c r="I39" s="46" t="str">
        <f>'[1]base des menus'!$G$34</f>
        <v>Rondelé fleur de sel</v>
      </c>
      <c r="J39" s="44"/>
      <c r="K39" s="46" t="str">
        <f>'[1]base des menus'!$G$42</f>
        <v>Bleu</v>
      </c>
      <c r="L39" s="44"/>
      <c r="M39" s="46" t="str">
        <f>'[1]base des menus'!$G$50</f>
        <v>Yaourt fermier</v>
      </c>
      <c r="N39" s="44"/>
      <c r="O39" s="99" t="str">
        <f>'[1]base des menus'!$G$58</f>
        <v>Fleur d'Aunis</v>
      </c>
      <c r="P39" s="44"/>
    </row>
    <row r="40" spans="1:17" s="7" customFormat="1" ht="23.25" customHeight="1" thickBot="1">
      <c r="A40" s="41"/>
      <c r="B40" s="94"/>
      <c r="C40" s="95" t="str">
        <f>'[1]base des menus'!$X$10</f>
        <v>Yaourt nature</v>
      </c>
      <c r="D40" s="44"/>
      <c r="E40" s="96" t="str">
        <f>'[1]base des menus'!$X$18</f>
        <v>Kiri</v>
      </c>
      <c r="F40" s="44"/>
      <c r="G40" s="96" t="str">
        <f>'[1]base des menus'!$X$26</f>
        <v>Yaourt nature</v>
      </c>
      <c r="H40" s="44"/>
      <c r="I40" s="96" t="str">
        <f>'[1]base des menus'!$X$34</f>
        <v>Fraidou</v>
      </c>
      <c r="J40" s="44"/>
      <c r="K40" s="96" t="str">
        <f>'[1]base des menus'!$X$42</f>
        <v>Petit Suisse</v>
      </c>
      <c r="L40" s="44"/>
      <c r="M40" s="96" t="str">
        <f>'[1]base des menus'!$X$50</f>
        <v>Rondelé fleur de sel</v>
      </c>
      <c r="N40" s="44"/>
      <c r="O40" s="97" t="str">
        <f>'[1]base des menus'!$X$58</f>
        <v>Yaourt aromatisé</v>
      </c>
      <c r="P40" s="44"/>
    </row>
    <row r="41" spans="1:17" s="9" customFormat="1" ht="8.25" customHeight="1" thickBot="1">
      <c r="A41" s="41"/>
      <c r="B41" s="42"/>
      <c r="C41" s="45"/>
      <c r="D41" s="27"/>
      <c r="E41" s="45"/>
      <c r="F41" s="27"/>
      <c r="G41" s="45"/>
      <c r="H41" s="27"/>
      <c r="I41" s="45"/>
      <c r="J41" s="27"/>
      <c r="K41" s="45"/>
      <c r="L41" s="27"/>
      <c r="M41" s="45"/>
      <c r="N41" s="27"/>
      <c r="O41" s="45"/>
      <c r="P41" s="74"/>
      <c r="Q41" s="13"/>
    </row>
    <row r="42" spans="1:17" s="7" customFormat="1" ht="24.95" customHeight="1" thickBot="1">
      <c r="A42" s="41"/>
      <c r="B42" s="87" t="s">
        <v>13</v>
      </c>
      <c r="C42" s="88" t="str">
        <f>'[1]base des menus'!$C$11</f>
        <v>Eclair café</v>
      </c>
      <c r="D42" s="44"/>
      <c r="E42" s="89" t="str">
        <f>'[1]base des menus'!$C$19</f>
        <v>Mosaïque de fruits</v>
      </c>
      <c r="F42" s="44"/>
      <c r="G42" s="89" t="str">
        <f>'[1]base des menus'!$C$27</f>
        <v>Petit pot cacao</v>
      </c>
      <c r="H42" s="44"/>
      <c r="I42" s="89" t="str">
        <f>'[1]base des menus'!$C$35</f>
        <v>Abricots</v>
      </c>
      <c r="J42" s="44"/>
      <c r="K42" s="89" t="str">
        <f>'[1]base des menus'!$C$43</f>
        <v>Marmelade de pêche</v>
      </c>
      <c r="L42" s="44"/>
      <c r="M42" s="89" t="str">
        <f>'[1]base des menus'!$C$51</f>
        <v>Tarte aux pommes</v>
      </c>
      <c r="N42" s="44"/>
      <c r="O42" s="90" t="str">
        <f>'[1]base des menus'!$C$59</f>
        <v>Quetshes au sirop</v>
      </c>
      <c r="P42" s="44"/>
    </row>
    <row r="43" spans="1:17" s="7" customFormat="1" ht="24.95" customHeight="1" thickBot="1">
      <c r="A43" s="41"/>
      <c r="B43" s="91"/>
      <c r="C43" s="45" t="str">
        <f>'[1]base des menus'!$F$11</f>
        <v>Yaourt Malo chocolat</v>
      </c>
      <c r="D43" s="44"/>
      <c r="E43" s="46" t="str">
        <f>'[1]base des menus'!$F$19</f>
        <v>Pêche</v>
      </c>
      <c r="F43" s="44"/>
      <c r="G43" s="46" t="str">
        <f>'[1]base des menus'!$F$27</f>
        <v>Compote pomme cassis</v>
      </c>
      <c r="H43" s="44"/>
      <c r="I43" s="46" t="str">
        <f>'[1]base des menus'!$F$35</f>
        <v>Tarte citron</v>
      </c>
      <c r="J43" s="44"/>
      <c r="K43" s="46" t="str">
        <f>'[1]base des menus'!$F$43</f>
        <v>Crème caramel</v>
      </c>
      <c r="L43" s="44"/>
      <c r="M43" s="46" t="str">
        <f>'[1]base des menus'!$F$51</f>
        <v>Nectarine</v>
      </c>
      <c r="N43" s="44"/>
      <c r="O43" s="99" t="str">
        <f>'[1]base des menus'!$F$59</f>
        <v>Moelleux au chocolat</v>
      </c>
      <c r="P43" s="44"/>
    </row>
    <row r="44" spans="1:17" s="7" customFormat="1" ht="24.95" customHeight="1" thickBot="1">
      <c r="A44" s="41"/>
      <c r="B44" s="91"/>
      <c r="C44" s="45" t="str">
        <f>'[1]base des menus'!$G$11</f>
        <v>Abricots au sirop</v>
      </c>
      <c r="D44" s="44"/>
      <c r="E44" s="46" t="str">
        <f>'[1]base des menus'!$G$19</f>
        <v>Crumble aux fruits</v>
      </c>
      <c r="F44" s="44"/>
      <c r="G44" s="46" t="str">
        <f>'[1]base des menus'!$G$27</f>
        <v>Poire</v>
      </c>
      <c r="H44" s="44"/>
      <c r="I44" s="46" t="str">
        <f>'[1]base des menus'!$G$35</f>
        <v>Liégeois café</v>
      </c>
      <c r="J44" s="44"/>
      <c r="K44" s="46" t="str">
        <f>'[1]base des menus'!$G$43</f>
        <v>Flan pâtissier</v>
      </c>
      <c r="L44" s="44"/>
      <c r="M44" s="46" t="str">
        <f>'[1]base des menus'!$G$51</f>
        <v>Cocktail de fruits</v>
      </c>
      <c r="N44" s="44"/>
      <c r="O44" s="99" t="str">
        <f>'[1]base des menus'!$G$59</f>
        <v>Gâteau basque</v>
      </c>
      <c r="P44" s="44"/>
    </row>
    <row r="45" spans="1:17" s="7" customFormat="1" ht="24.95" customHeight="1" thickBot="1">
      <c r="A45" s="41"/>
      <c r="B45" s="94"/>
      <c r="C45" s="95" t="str">
        <f>'[1]base des menus'!$X$11</f>
        <v>Pomme</v>
      </c>
      <c r="D45" s="44"/>
      <c r="E45" s="96" t="str">
        <f>'[1]base des menus'!$X$19</f>
        <v>Crème praliné</v>
      </c>
      <c r="F45" s="44"/>
      <c r="G45" s="96" t="str">
        <f>'[1]base des menus'!$X$27</f>
        <v>Compote pomme abricot</v>
      </c>
      <c r="H45" s="44"/>
      <c r="I45" s="96" t="str">
        <f>'[1]base des menus'!$X$35</f>
        <v>Crème chocolat</v>
      </c>
      <c r="J45" s="44"/>
      <c r="K45" s="96" t="str">
        <f>'[1]base des menus'!$X$43</f>
        <v>Kiwi</v>
      </c>
      <c r="L45" s="44"/>
      <c r="M45" s="96" t="str">
        <f>'[1]base des menus'!$X$51</f>
        <v>Flamby</v>
      </c>
      <c r="N45" s="44"/>
      <c r="O45" s="97" t="str">
        <f>'[1]base des menus'!$X$59</f>
        <v>Pêche</v>
      </c>
      <c r="P45" s="44"/>
    </row>
    <row r="46" spans="1:17" s="2" customFormat="1" ht="42.75" customHeight="1">
      <c r="A46" s="48"/>
      <c r="B46" s="42"/>
      <c r="C46" s="45"/>
      <c r="D46" s="27"/>
      <c r="E46" s="45"/>
      <c r="F46" s="27"/>
      <c r="G46" s="45"/>
      <c r="H46" s="27"/>
      <c r="I46" s="45"/>
      <c r="J46" s="27"/>
      <c r="K46" s="45"/>
      <c r="L46" s="27"/>
      <c r="M46" s="45"/>
      <c r="N46" s="27"/>
      <c r="O46" s="45"/>
      <c r="P46" s="27"/>
    </row>
    <row r="47" spans="1:17" ht="36.75" customHeight="1">
      <c r="A47" s="16"/>
      <c r="B47" s="17"/>
      <c r="C47" s="18"/>
      <c r="D47" s="19"/>
      <c r="E47" s="19"/>
      <c r="F47" s="19"/>
      <c r="G47" s="20" t="str">
        <f>'[2]base des menus'!$B$1</f>
        <v>SEMAINE N°25</v>
      </c>
      <c r="H47" s="20"/>
      <c r="I47" s="20" t="str">
        <f>'[2]base des menus'!$I$2</f>
        <v>du 19 au 25 juin 2023</v>
      </c>
      <c r="J47" s="20"/>
      <c r="K47" s="20"/>
      <c r="L47" s="20"/>
      <c r="M47" s="20"/>
      <c r="N47" s="21"/>
      <c r="O47" s="21"/>
      <c r="P47" s="21"/>
    </row>
    <row r="48" spans="1:17" ht="2.25" customHeight="1" thickBot="1">
      <c r="A48" s="16"/>
      <c r="B48" s="17"/>
      <c r="C48" s="22"/>
      <c r="D48" s="23"/>
      <c r="E48" s="23"/>
      <c r="F48" s="23"/>
      <c r="G48" s="24"/>
      <c r="H48" s="24"/>
      <c r="I48" s="24"/>
      <c r="J48" s="24"/>
      <c r="K48" s="24"/>
      <c r="L48" s="24"/>
      <c r="M48" s="25"/>
      <c r="N48" s="26"/>
      <c r="O48" s="24"/>
      <c r="P48" s="24"/>
    </row>
    <row r="49" spans="1:16" ht="18.75" thickBot="1">
      <c r="A49" s="27"/>
      <c r="B49" s="17"/>
      <c r="C49" s="58" t="s">
        <v>0</v>
      </c>
      <c r="D49" s="59"/>
      <c r="E49" s="58" t="s">
        <v>1</v>
      </c>
      <c r="F49" s="59"/>
      <c r="G49" s="58" t="s">
        <v>2</v>
      </c>
      <c r="H49" s="59"/>
      <c r="I49" s="58" t="s">
        <v>3</v>
      </c>
      <c r="J49" s="59"/>
      <c r="K49" s="58" t="s">
        <v>4</v>
      </c>
      <c r="L49" s="59"/>
      <c r="M49" s="60" t="s">
        <v>5</v>
      </c>
      <c r="N49" s="61"/>
      <c r="O49" s="58" t="s">
        <v>6</v>
      </c>
      <c r="P49" s="59"/>
    </row>
    <row r="50" spans="1:16" ht="19.5" thickBot="1">
      <c r="A50" s="27"/>
      <c r="B50" s="17"/>
      <c r="C50" s="62">
        <v>45096</v>
      </c>
      <c r="D50" s="63"/>
      <c r="E50" s="62" t="s">
        <v>23</v>
      </c>
      <c r="F50" s="64"/>
      <c r="G50" s="62" t="s">
        <v>24</v>
      </c>
      <c r="H50" s="64"/>
      <c r="I50" s="62" t="s">
        <v>25</v>
      </c>
      <c r="J50" s="64"/>
      <c r="K50" s="62" t="s">
        <v>26</v>
      </c>
      <c r="L50" s="64"/>
      <c r="M50" s="62" t="s">
        <v>27</v>
      </c>
      <c r="N50" s="64"/>
      <c r="O50" s="62" t="s">
        <v>28</v>
      </c>
      <c r="P50" s="63"/>
    </row>
    <row r="51" spans="1:16" ht="29.25" thickBot="1">
      <c r="A51" s="27"/>
      <c r="B51" s="17"/>
      <c r="C51" s="68" t="s">
        <v>21</v>
      </c>
      <c r="D51" s="55"/>
      <c r="E51" s="68" t="s">
        <v>21</v>
      </c>
      <c r="F51" s="55"/>
      <c r="G51" s="68" t="s">
        <v>21</v>
      </c>
      <c r="H51" s="55"/>
      <c r="I51" s="69" t="s">
        <v>21</v>
      </c>
      <c r="J51" s="55"/>
      <c r="K51" s="68" t="s">
        <v>21</v>
      </c>
      <c r="L51" s="55"/>
      <c r="M51" s="68" t="s">
        <v>21</v>
      </c>
      <c r="N51" s="55"/>
      <c r="O51" s="52" t="s">
        <v>21</v>
      </c>
      <c r="P51" s="53"/>
    </row>
    <row r="52" spans="1:16" ht="33.75" customHeight="1" thickBot="1">
      <c r="A52" s="27"/>
      <c r="B52" s="17"/>
      <c r="C52" s="54" t="s">
        <v>22</v>
      </c>
      <c r="D52" s="55"/>
      <c r="E52" s="56" t="s">
        <v>22</v>
      </c>
      <c r="F52" s="55"/>
      <c r="G52" s="56" t="s">
        <v>22</v>
      </c>
      <c r="H52" s="55"/>
      <c r="I52" s="57" t="s">
        <v>22</v>
      </c>
      <c r="J52" s="55"/>
      <c r="K52" s="56" t="s">
        <v>22</v>
      </c>
      <c r="L52" s="55"/>
      <c r="M52" s="56" t="s">
        <v>22</v>
      </c>
      <c r="N52" s="55"/>
      <c r="O52" s="54" t="s">
        <v>22</v>
      </c>
      <c r="P52" s="28"/>
    </row>
    <row r="53" spans="1:16" ht="18.75" customHeight="1" thickBot="1">
      <c r="A53" s="112" t="s">
        <v>9</v>
      </c>
      <c r="B53" s="109"/>
      <c r="C53" s="29" t="s">
        <v>7</v>
      </c>
      <c r="D53" s="30"/>
      <c r="E53" s="29" t="s">
        <v>7</v>
      </c>
      <c r="F53" s="30"/>
      <c r="G53" s="31" t="s">
        <v>7</v>
      </c>
      <c r="H53" s="30"/>
      <c r="I53" s="29" t="s">
        <v>7</v>
      </c>
      <c r="J53" s="30"/>
      <c r="K53" s="31" t="s">
        <v>7</v>
      </c>
      <c r="L53" s="30"/>
      <c r="M53" s="29" t="s">
        <v>7</v>
      </c>
      <c r="N53" s="30"/>
      <c r="O53" s="31" t="s">
        <v>7</v>
      </c>
      <c r="P53" s="30"/>
    </row>
    <row r="54" spans="1:16" ht="25.5" customHeight="1">
      <c r="A54" s="113"/>
      <c r="B54" s="110"/>
      <c r="C54" s="32" t="str">
        <f>'[2]base des menus'!$F$7</f>
        <v>Rillettes du Mans</v>
      </c>
      <c r="D54" s="33"/>
      <c r="E54" s="32" t="str">
        <f>'[2]base des menus'!$F$15</f>
        <v>Friand au fromage</v>
      </c>
      <c r="F54" s="33"/>
      <c r="G54" s="107" t="str">
        <f>'[2]base des menus'!$F$23</f>
        <v>Artichaut et petits légumes</v>
      </c>
      <c r="H54" s="33"/>
      <c r="I54" s="32" t="str">
        <f>'[2]base des menus'!$F$31</f>
        <v>Salade de riz marine</v>
      </c>
      <c r="J54" s="33"/>
      <c r="K54" s="107" t="str">
        <f>'[2]base des menus'!$F$39</f>
        <v>Salade carottes / chou blanc</v>
      </c>
      <c r="L54" s="33"/>
      <c r="M54" s="76" t="str">
        <f>'[2]base des menus'!$F$47</f>
        <v>Terrine de légumes sauce verte</v>
      </c>
      <c r="N54" s="77"/>
      <c r="O54" s="107" t="str">
        <f>'[2]base des menus'!$F$55</f>
        <v>Pamplemousse</v>
      </c>
      <c r="P54" s="33"/>
    </row>
    <row r="55" spans="1:16" ht="25.5" customHeight="1">
      <c r="A55" s="113"/>
      <c r="B55" s="110"/>
      <c r="C55" s="32" t="str">
        <f>'[2]base des menus'!$F$8</f>
        <v>Dorade crème poivron rouge</v>
      </c>
      <c r="D55" s="33"/>
      <c r="E55" s="32" t="str">
        <f>'[2]base des menus'!$F$16</f>
        <v>Chipolatas</v>
      </c>
      <c r="F55" s="33"/>
      <c r="G55" s="107" t="str">
        <f>'[2]base des menus'!$F$24</f>
        <v>Poulet rôti</v>
      </c>
      <c r="H55" s="33"/>
      <c r="I55" s="32" t="str">
        <f>'[2]base des menus'!$F$32</f>
        <v>Ragoût de gésiers</v>
      </c>
      <c r="J55" s="33"/>
      <c r="K55" s="107" t="str">
        <f>'[2]base des menus'!$F$40</f>
        <v>Goulash de bœuf</v>
      </c>
      <c r="L55" s="33"/>
      <c r="M55" s="32" t="str">
        <f>'[2]base des menus'!$F$48</f>
        <v>Porc aux olives</v>
      </c>
      <c r="N55" s="33"/>
      <c r="O55" s="107" t="str">
        <f>'[2]base des menus'!$F$56</f>
        <v>Cuisse de canette à l'orange</v>
      </c>
      <c r="P55" s="33"/>
    </row>
    <row r="56" spans="1:16" ht="25.5" customHeight="1">
      <c r="A56" s="113"/>
      <c r="B56" s="110"/>
      <c r="C56" s="32" t="str">
        <f>'[2]base des menus'!$F$9</f>
        <v>Pommes de terre fondantes</v>
      </c>
      <c r="D56" s="33"/>
      <c r="E56" s="32" t="str">
        <f>'[2]base des menus'!$F$17</f>
        <v>Cœur de céleri</v>
      </c>
      <c r="F56" s="33"/>
      <c r="G56" s="107" t="str">
        <f>'[2]base des menus'!$F$25</f>
        <v>Tortis</v>
      </c>
      <c r="H56" s="33"/>
      <c r="I56" s="32" t="str">
        <f>'[2]base des menus'!$F$33</f>
        <v>Poêlée campagnarde</v>
      </c>
      <c r="J56" s="33"/>
      <c r="K56" s="107" t="str">
        <f>'[2]base des menus'!$F$41</f>
        <v>Flageolets</v>
      </c>
      <c r="L56" s="33"/>
      <c r="M56" s="32" t="str">
        <f>'[2]base des menus'!$F$49</f>
        <v>Courgettes</v>
      </c>
      <c r="N56" s="33"/>
      <c r="O56" s="107" t="str">
        <f>'[2]base des menus'!$F$57</f>
        <v>Poêlée méridionnale</v>
      </c>
      <c r="P56" s="33"/>
    </row>
    <row r="57" spans="1:16" ht="25.5" customHeight="1">
      <c r="A57" s="113"/>
      <c r="B57" s="110"/>
      <c r="C57" s="32" t="str">
        <f>'[2]base des menus'!$F$10</f>
        <v>Yaourt fermier</v>
      </c>
      <c r="D57" s="33"/>
      <c r="E57" s="32" t="str">
        <f>'[2]base des menus'!$F$18</f>
        <v>Chèvre sec du Poitou</v>
      </c>
      <c r="F57" s="33"/>
      <c r="G57" s="107" t="str">
        <f>'[2]base des menus'!$F$26</f>
        <v>Duo fermier</v>
      </c>
      <c r="H57" s="33"/>
      <c r="I57" s="32" t="str">
        <f>'[2]base des menus'!$F$34</f>
        <v>Petit Suisse</v>
      </c>
      <c r="J57" s="33"/>
      <c r="K57" s="107" t="str">
        <f>'[2]base des menus'!$F$42</f>
        <v>Fromage blanc</v>
      </c>
      <c r="L57" s="33"/>
      <c r="M57" s="32" t="str">
        <f>'[2]base des menus'!$F$50</f>
        <v>Tartare ail et fines herbes</v>
      </c>
      <c r="N57" s="33"/>
      <c r="O57" s="107" t="str">
        <f>'[2]base des menus'!$F$58</f>
        <v>Tomme grise</v>
      </c>
      <c r="P57" s="33"/>
    </row>
    <row r="58" spans="1:16" ht="25.5" customHeight="1" thickBot="1">
      <c r="A58" s="113"/>
      <c r="B58" s="110"/>
      <c r="C58" s="32" t="str">
        <f>'[2]base des menus'!$F$11</f>
        <v>Nectarine</v>
      </c>
      <c r="D58" s="33"/>
      <c r="E58" s="32" t="str">
        <f>'[2]base des menus'!$F$19</f>
        <v>Mousse au café</v>
      </c>
      <c r="F58" s="33"/>
      <c r="G58" s="107" t="str">
        <f>'[2]base des menus'!$F$27</f>
        <v>Crème pâtissière aux fruits</v>
      </c>
      <c r="H58" s="33"/>
      <c r="I58" s="32" t="str">
        <f>'[2]base des menus'!$F$35</f>
        <v>Crumble aux fruits rouges</v>
      </c>
      <c r="J58" s="33"/>
      <c r="K58" s="107" t="str">
        <f>'[2]base des menus'!$F$43</f>
        <v>Banane</v>
      </c>
      <c r="L58" s="33"/>
      <c r="M58" s="32" t="str">
        <f>'[2]base des menus'!$F$51</f>
        <v>Petit pot vanille</v>
      </c>
      <c r="N58" s="33"/>
      <c r="O58" s="107" t="str">
        <f>'[2]base des menus'!$F$59</f>
        <v>Tarte noix de coco</v>
      </c>
      <c r="P58" s="33"/>
    </row>
    <row r="59" spans="1:16" ht="18.75" thickBot="1">
      <c r="A59" s="113"/>
      <c r="B59" s="110"/>
      <c r="C59" s="34" t="s">
        <v>8</v>
      </c>
      <c r="D59" s="30"/>
      <c r="E59" s="35" t="s">
        <v>8</v>
      </c>
      <c r="F59" s="30"/>
      <c r="G59" s="36" t="s">
        <v>8</v>
      </c>
      <c r="H59" s="30"/>
      <c r="I59" s="35" t="s">
        <v>8</v>
      </c>
      <c r="J59" s="30"/>
      <c r="K59" s="36" t="s">
        <v>8</v>
      </c>
      <c r="L59" s="30"/>
      <c r="M59" s="35" t="s">
        <v>8</v>
      </c>
      <c r="N59" s="30"/>
      <c r="O59" s="36" t="s">
        <v>8</v>
      </c>
      <c r="P59" s="30"/>
    </row>
    <row r="60" spans="1:16" ht="24.75" customHeight="1">
      <c r="A60" s="113"/>
      <c r="B60" s="110"/>
      <c r="C60" s="32" t="str">
        <f>'[2]base des menus'!$G$7</f>
        <v>Salade d'endives aux noix</v>
      </c>
      <c r="D60" s="33"/>
      <c r="E60" s="32" t="str">
        <f>'[2]base des menus'!$G$15</f>
        <v>Pâté en croûte</v>
      </c>
      <c r="F60" s="33"/>
      <c r="G60" s="115" t="str">
        <f>'[2]base des menus'!$G$23</f>
        <v>Emietté de poisson / échalotes</v>
      </c>
      <c r="H60" s="77"/>
      <c r="I60" s="32" t="str">
        <f>'[2]base des menus'!$G$31</f>
        <v>Chou-fleur vinaigrette</v>
      </c>
      <c r="J60" s="33"/>
      <c r="K60" s="107" t="str">
        <f>'[2]base des menus'!$G$39</f>
        <v>Betteraves rouges râpées</v>
      </c>
      <c r="L60" s="33"/>
      <c r="M60" s="32" t="str">
        <f>'[2]base des menus'!$G$47</f>
        <v>Radis beurre</v>
      </c>
      <c r="N60" s="33"/>
      <c r="O60" s="107" t="str">
        <f>'[2]base des menus'!$G$55</f>
        <v>Rosette de Lyon</v>
      </c>
      <c r="P60" s="33"/>
    </row>
    <row r="61" spans="1:16" ht="24.75" customHeight="1">
      <c r="A61" s="113"/>
      <c r="B61" s="110"/>
      <c r="C61" s="32" t="str">
        <f>'[2]base des menus'!$G$8</f>
        <v>Rognons à la moutarde</v>
      </c>
      <c r="D61" s="33"/>
      <c r="E61" s="32" t="str">
        <f>'[2]base des menus'!$G$16</f>
        <v>Darne de merlu sauce verte</v>
      </c>
      <c r="F61" s="33"/>
      <c r="G61" s="107" t="str">
        <f>'[2]base des menus'!$G$24</f>
        <v>Rôti de porc à l'ail</v>
      </c>
      <c r="H61" s="33"/>
      <c r="I61" s="32" t="str">
        <f>'[2]base des menus'!$G$32</f>
        <v>Saucisses de volaille</v>
      </c>
      <c r="J61" s="33"/>
      <c r="K61" s="107" t="str">
        <f>'[2]base des menus'!$G$40</f>
        <v>Poisson du marché</v>
      </c>
      <c r="L61" s="33"/>
      <c r="M61" s="32" t="str">
        <f>'[2]base des menus'!$G$48</f>
        <v>Bolognaise</v>
      </c>
      <c r="N61" s="33"/>
      <c r="O61" s="107" t="str">
        <f>'[2]base des menus'!$G$56</f>
        <v>St Pierre sauce Choron</v>
      </c>
      <c r="P61" s="33"/>
    </row>
    <row r="62" spans="1:16" ht="24.75" customHeight="1">
      <c r="A62" s="113"/>
      <c r="B62" s="110"/>
      <c r="C62" s="32" t="str">
        <f>'[2]base des menus'!$G$9</f>
        <v>Poêlée gala</v>
      </c>
      <c r="D62" s="33"/>
      <c r="E62" s="32" t="str">
        <f>'[2]base des menus'!$G$17</f>
        <v>Boulgour pilaf</v>
      </c>
      <c r="F62" s="33"/>
      <c r="G62" s="107" t="str">
        <f>'[2]base des menus'!$G$25</f>
        <v>Poêlée maraichère</v>
      </c>
      <c r="H62" s="33"/>
      <c r="I62" s="32" t="str">
        <f>'[2]base des menus'!$G$33</f>
        <v>Pommes de terre rissolées</v>
      </c>
      <c r="J62" s="33"/>
      <c r="K62" s="107" t="str">
        <f>'[2]base des menus'!$G$41</f>
        <v>Epinards à la crème</v>
      </c>
      <c r="L62" s="33"/>
      <c r="M62" s="32">
        <f>'[2]base des menus'!$G$49</f>
        <v>0</v>
      </c>
      <c r="N62" s="33"/>
      <c r="O62" s="115" t="str">
        <f>'[2]base des menus'!$G$57</f>
        <v>Riz Basmati / tomate provençale</v>
      </c>
      <c r="P62" s="77"/>
    </row>
    <row r="63" spans="1:16" ht="24.75" customHeight="1">
      <c r="A63" s="113"/>
      <c r="B63" s="110"/>
      <c r="C63" s="32" t="str">
        <f>'[2]base des menus'!$G$10</f>
        <v>Rondelé fleur de sel</v>
      </c>
      <c r="D63" s="33"/>
      <c r="E63" s="32" t="str">
        <f>'[2]base des menus'!$G$18</f>
        <v>Fromage blanc</v>
      </c>
      <c r="F63" s="33"/>
      <c r="G63" s="107" t="str">
        <f>'[2]base des menus'!$G$26</f>
        <v>Bleu d'Auvergne</v>
      </c>
      <c r="H63" s="33"/>
      <c r="I63" s="32" t="str">
        <f>'[2]base des menus'!$G$34</f>
        <v>Edam</v>
      </c>
      <c r="J63" s="33"/>
      <c r="K63" s="107" t="str">
        <f>'[2]base des menus'!$G$42</f>
        <v>Brie</v>
      </c>
      <c r="L63" s="33"/>
      <c r="M63" s="32" t="str">
        <f>'[2]base des menus'!$G$50</f>
        <v>Yaourt aux fruits</v>
      </c>
      <c r="N63" s="33"/>
      <c r="O63" s="107" t="str">
        <f>'[2]base des menus'!$G$58</f>
        <v>Kiri</v>
      </c>
      <c r="P63" s="33"/>
    </row>
    <row r="64" spans="1:16" ht="24.75" customHeight="1" thickBot="1">
      <c r="A64" s="114"/>
      <c r="B64" s="111"/>
      <c r="C64" s="37" t="str">
        <f>'[2]base des menus'!$G$11</f>
        <v>Compote de poire</v>
      </c>
      <c r="D64" s="38"/>
      <c r="E64" s="37" t="str">
        <f>'[2]base des menus'!$G$19</f>
        <v>Kiwi</v>
      </c>
      <c r="F64" s="38"/>
      <c r="G64" s="108" t="str">
        <f>'[2]base des menus'!$G$27</f>
        <v>Pavé coco cacao</v>
      </c>
      <c r="H64" s="38"/>
      <c r="I64" s="37" t="str">
        <f>'[2]base des menus'!$G$35</f>
        <v>Compote pêche</v>
      </c>
      <c r="J64" s="38"/>
      <c r="K64" s="108" t="str">
        <f>'[2]base des menus'!$G$43</f>
        <v>Crème praliné</v>
      </c>
      <c r="L64" s="38"/>
      <c r="M64" s="37" t="str">
        <f>'[2]base des menus'!$G$51</f>
        <v>Nectarine</v>
      </c>
      <c r="N64" s="38"/>
      <c r="O64" s="108" t="str">
        <f>'[2]base des menus'!$G$59</f>
        <v>Bavarois passion</v>
      </c>
      <c r="P64" s="38"/>
    </row>
    <row r="65" spans="1:17" ht="6.75" customHeight="1" thickBot="1">
      <c r="A65" s="126"/>
      <c r="B65" s="128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7" ht="30" customHeight="1" thickBot="1">
      <c r="A66" s="41"/>
      <c r="B66" s="127"/>
      <c r="C66" s="81" t="str">
        <f>'[2]base des menus'!$F$5</f>
        <v>Velouté forestier</v>
      </c>
      <c r="D66" s="43"/>
      <c r="E66" s="83" t="str">
        <f>'[2]base des menus'!$F$13</f>
        <v>Potage Crécy</v>
      </c>
      <c r="F66" s="43"/>
      <c r="G66" s="83" t="str">
        <f>'[2]base des menus'!$F$21</f>
        <v>Crème Dubarry</v>
      </c>
      <c r="H66" s="43"/>
      <c r="I66" s="83" t="str">
        <f>'[2]base des menus'!$F$29</f>
        <v>Potage poireaux</v>
      </c>
      <c r="J66" s="43"/>
      <c r="K66" s="84" t="str">
        <f>'[2]base des menus'!$F$37</f>
        <v>Potage légumes de saison</v>
      </c>
      <c r="L66" s="43"/>
      <c r="M66" s="83" t="str">
        <f>'[2]base des menus'!$F$45</f>
        <v>Velouté de courgettes</v>
      </c>
      <c r="N66" s="43"/>
      <c r="O66" s="85" t="str">
        <f>'[2]base des menus'!$F$53</f>
        <v>Potage jardinier</v>
      </c>
      <c r="P66" s="116"/>
    </row>
    <row r="67" spans="1:17" ht="9.75" customHeight="1" thickBot="1">
      <c r="A67" s="41"/>
      <c r="B67" s="42"/>
      <c r="C67" s="80"/>
      <c r="D67" s="86"/>
      <c r="E67" s="80"/>
      <c r="F67" s="86"/>
      <c r="G67" s="80"/>
      <c r="H67" s="86"/>
      <c r="I67" s="80"/>
      <c r="J67" s="86"/>
      <c r="K67" s="80"/>
      <c r="L67" s="86"/>
      <c r="M67" s="80"/>
      <c r="N67" s="86"/>
      <c r="O67" s="125"/>
      <c r="P67" s="75"/>
      <c r="Q67" s="3"/>
    </row>
    <row r="68" spans="1:17" ht="30" customHeight="1" thickBot="1">
      <c r="A68" s="41"/>
      <c r="B68" s="87" t="s">
        <v>10</v>
      </c>
      <c r="C68" s="88" t="str">
        <f>'[2]base des menus'!$X$7</f>
        <v>Poireaux vinaigrette</v>
      </c>
      <c r="D68" s="44"/>
      <c r="E68" s="89" t="str">
        <f>'[2]base des menus'!$X$15</f>
        <v>Œufs mimosas</v>
      </c>
      <c r="F68" s="44"/>
      <c r="G68" s="89" t="str">
        <f>'[2]base des menus'!$X$23</f>
        <v>Fenouil à l'aneth</v>
      </c>
      <c r="H68" s="44"/>
      <c r="I68" s="89" t="str">
        <f>'[2]base des menus'!$X$31</f>
        <v>Pâté de tête</v>
      </c>
      <c r="J68" s="44"/>
      <c r="K68" s="89" t="str">
        <f>'[2]base des menus'!$X$39</f>
        <v>Cervelas</v>
      </c>
      <c r="L68" s="44"/>
      <c r="M68" s="89" t="str">
        <f>'[2]base des menus'!$X$47</f>
        <v>Œuf sur macédoine</v>
      </c>
      <c r="N68" s="44"/>
      <c r="O68" s="90" t="str">
        <f>'[2]base des menus'!$X$55</f>
        <v>Pizza Texane</v>
      </c>
      <c r="P68" s="15"/>
    </row>
    <row r="69" spans="1:17" ht="30" customHeight="1" thickBot="1">
      <c r="A69" s="41"/>
      <c r="B69" s="91"/>
      <c r="C69" s="45" t="str">
        <f>'[2]base des menus'!$F$7</f>
        <v>Rillettes du Mans</v>
      </c>
      <c r="D69" s="44"/>
      <c r="E69" s="46" t="str">
        <f>'[2]base des menus'!$F$15</f>
        <v>Friand au fromage</v>
      </c>
      <c r="F69" s="44"/>
      <c r="G69" s="47" t="str">
        <f>'[2]base des menus'!$F$23</f>
        <v>Artichaut et petits légumes</v>
      </c>
      <c r="H69" s="44"/>
      <c r="I69" s="46" t="str">
        <f>'[2]base des menus'!$F$31</f>
        <v>Salade de riz marine</v>
      </c>
      <c r="J69" s="44"/>
      <c r="K69" s="46" t="str">
        <f>'[2]base des menus'!$F$39</f>
        <v>Salade carottes / chou blanc</v>
      </c>
      <c r="L69" s="44"/>
      <c r="M69" s="46" t="str">
        <f>'[2]base des menus'!$F$47</f>
        <v>Terrine de légumes sauce verte</v>
      </c>
      <c r="N69" s="44"/>
      <c r="O69" s="99" t="str">
        <f>'[2]base des menus'!$F$55</f>
        <v>Pamplemousse</v>
      </c>
      <c r="P69" s="15"/>
    </row>
    <row r="70" spans="1:17" ht="30" customHeight="1" thickBot="1">
      <c r="A70" s="41"/>
      <c r="B70" s="91"/>
      <c r="C70" s="45" t="str">
        <f>'[2]base des menus'!$C$7</f>
        <v>Râpé de courgettes</v>
      </c>
      <c r="D70" s="44"/>
      <c r="E70" s="46" t="str">
        <f>'[2]base des menus'!$C$15</f>
        <v>Tomate / chèvre</v>
      </c>
      <c r="F70" s="44"/>
      <c r="G70" s="78" t="str">
        <f>'[2]base des menus'!$G$23</f>
        <v>Emietté de poisson / échalotes</v>
      </c>
      <c r="H70" s="44"/>
      <c r="I70" s="46" t="str">
        <f>'[2]base des menus'!$C$31</f>
        <v>Concombre sauce cocktail</v>
      </c>
      <c r="J70" s="44"/>
      <c r="K70" s="46" t="str">
        <f>'[2]base des menus'!$C$39</f>
        <v>Salade neptune</v>
      </c>
      <c r="L70" s="44"/>
      <c r="M70" s="46" t="str">
        <f>'[2]base des menus'!$C$47</f>
        <v>Mortadelle</v>
      </c>
      <c r="N70" s="44"/>
      <c r="O70" s="99" t="str">
        <f>'[2]base des menus'!$C$55</f>
        <v>Salade parmentière</v>
      </c>
      <c r="P70" s="15"/>
    </row>
    <row r="71" spans="1:17" ht="30" customHeight="1" thickBot="1">
      <c r="A71" s="41"/>
      <c r="B71" s="94"/>
      <c r="C71" s="95" t="str">
        <f>'[2]base des menus'!$G$7</f>
        <v>Salade d'endives aux noix</v>
      </c>
      <c r="D71" s="44"/>
      <c r="E71" s="96" t="str">
        <f>'[2]base des menus'!$G$15</f>
        <v>Pâté en croûte</v>
      </c>
      <c r="F71" s="44"/>
      <c r="G71" s="118" t="str">
        <f>'[2]base des menus'!$G$23</f>
        <v>Emietté de poisson / échalotes</v>
      </c>
      <c r="H71" s="44"/>
      <c r="I71" s="96" t="str">
        <f>'[2]base des menus'!$G$31</f>
        <v>Chou-fleur vinaigrette</v>
      </c>
      <c r="J71" s="44"/>
      <c r="K71" s="96" t="str">
        <f>'[2]base des menus'!$G$39</f>
        <v>Betteraves rouges râpées</v>
      </c>
      <c r="L71" s="44"/>
      <c r="M71" s="96" t="str">
        <f>'[2]base des menus'!$G$47</f>
        <v>Radis beurre</v>
      </c>
      <c r="N71" s="44"/>
      <c r="O71" s="97" t="str">
        <f>'[2]base des menus'!$G$55</f>
        <v>Rosette de Lyon</v>
      </c>
      <c r="P71" s="15"/>
    </row>
    <row r="72" spans="1:17" ht="9" customHeight="1" thickBot="1">
      <c r="A72" s="41"/>
      <c r="B72" s="42"/>
      <c r="C72" s="45"/>
      <c r="D72" s="27"/>
      <c r="E72" s="45"/>
      <c r="F72" s="27"/>
      <c r="G72" s="45"/>
      <c r="H72" s="27"/>
      <c r="I72" s="45"/>
      <c r="J72" s="27"/>
      <c r="K72" s="45"/>
      <c r="L72" s="27"/>
      <c r="M72" s="45"/>
      <c r="N72" s="119"/>
      <c r="O72" s="45"/>
      <c r="P72" s="74"/>
      <c r="Q72" s="3"/>
    </row>
    <row r="73" spans="1:17" ht="30" customHeight="1" thickBot="1">
      <c r="A73" s="41"/>
      <c r="B73" s="87" t="s">
        <v>11</v>
      </c>
      <c r="C73" s="88" t="str">
        <f>'[2]base des menus'!$C$8</f>
        <v>Escalope de dinde au jus</v>
      </c>
      <c r="D73" s="44"/>
      <c r="E73" s="89" t="str">
        <f>'[2]base des menus'!$C$16</f>
        <v>Steak haché de veau</v>
      </c>
      <c r="F73" s="44"/>
      <c r="G73" s="89" t="str">
        <f>'[2]base des menus'!$C$24</f>
        <v>Beignets de poisson</v>
      </c>
      <c r="H73" s="44"/>
      <c r="I73" s="104" t="str">
        <f>'[2]base des menus'!$C$32</f>
        <v>Grillade de porc aux herbes / jus</v>
      </c>
      <c r="J73" s="44"/>
      <c r="K73" s="104" t="str">
        <f>'[2]base des menus'!$C$40</f>
        <v>Filet de poulet sauce poivre</v>
      </c>
      <c r="L73" s="44"/>
      <c r="M73" s="89" t="str">
        <f>'[2]base des menus'!$C$48</f>
        <v>Saumonette vigneronne</v>
      </c>
      <c r="N73" s="44"/>
      <c r="O73" s="120" t="str">
        <f>'[2]base des menus'!$C$56</f>
        <v>Paupiette de veau forestière</v>
      </c>
      <c r="P73" s="15"/>
    </row>
    <row r="74" spans="1:17" ht="30" customHeight="1" thickBot="1">
      <c r="A74" s="41"/>
      <c r="B74" s="91"/>
      <c r="C74" s="80" t="str">
        <f>'[2]base des menus'!$F$8</f>
        <v>Dorade crème poivron rouge</v>
      </c>
      <c r="D74" s="44"/>
      <c r="E74" s="46" t="str">
        <f>'[2]base des menus'!$F$16</f>
        <v>Chipolatas</v>
      </c>
      <c r="F74" s="44"/>
      <c r="G74" s="46" t="str">
        <f>'[2]base des menus'!$F$24</f>
        <v>Poulet rôti</v>
      </c>
      <c r="H74" s="44"/>
      <c r="I74" s="46" t="str">
        <f>'[2]base des menus'!$F$32</f>
        <v>Ragoût de gésiers</v>
      </c>
      <c r="J74" s="44"/>
      <c r="K74" s="46" t="str">
        <f>'[2]base des menus'!$F$40</f>
        <v>Goulash de bœuf</v>
      </c>
      <c r="L74" s="44"/>
      <c r="M74" s="46" t="str">
        <f>'[2]base des menus'!$F$48</f>
        <v>Porc aux olives</v>
      </c>
      <c r="N74" s="44"/>
      <c r="O74" s="98" t="str">
        <f>'[2]base des menus'!$F$56</f>
        <v>Cuisse de canette à l'orange</v>
      </c>
      <c r="P74" s="15"/>
    </row>
    <row r="75" spans="1:17" ht="30" customHeight="1" thickBot="1">
      <c r="A75" s="41"/>
      <c r="B75" s="91"/>
      <c r="C75" s="45" t="str">
        <f>'[2]base des menus'!$G$8</f>
        <v>Rognons à la moutarde</v>
      </c>
      <c r="D75" s="44"/>
      <c r="E75" s="46" t="str">
        <f>'[2]base des menus'!$G$16</f>
        <v>Darne de merlu sauce verte</v>
      </c>
      <c r="F75" s="44"/>
      <c r="G75" s="46" t="str">
        <f>'[2]base des menus'!$G$24</f>
        <v>Rôti de porc à l'ail</v>
      </c>
      <c r="H75" s="44"/>
      <c r="I75" s="46" t="str">
        <f>'[2]base des menus'!$G$32</f>
        <v>Saucisses de volaille</v>
      </c>
      <c r="J75" s="44"/>
      <c r="K75" s="46" t="str">
        <f>'[2]base des menus'!$G$40</f>
        <v>Poisson du marché</v>
      </c>
      <c r="L75" s="44"/>
      <c r="M75" s="46" t="str">
        <f>'[2]base des menus'!$G$48</f>
        <v>Bolognaise</v>
      </c>
      <c r="N75" s="44"/>
      <c r="O75" s="99" t="str">
        <f>'[2]base des menus'!$G$56</f>
        <v>St Pierre sauce Choron</v>
      </c>
      <c r="P75" s="15"/>
    </row>
    <row r="76" spans="1:17" ht="30" customHeight="1" thickBot="1">
      <c r="A76" s="41"/>
      <c r="B76" s="94"/>
      <c r="C76" s="106" t="str">
        <f>'[2]base des menus'!$X$8</f>
        <v>Courgette farcie</v>
      </c>
      <c r="D76" s="101"/>
      <c r="E76" s="106" t="str">
        <f>'[2]base des menus'!$X$16</f>
        <v>Haché de poulet gratiné</v>
      </c>
      <c r="F76" s="101"/>
      <c r="G76" s="121" t="str">
        <f>'[2]base des menus'!$X$24</f>
        <v>Fricadelle de bœuf à la tomate</v>
      </c>
      <c r="H76" s="101"/>
      <c r="I76" s="121" t="str">
        <f>'[2]base des menus'!$X$32</f>
        <v>Feuilleté poisson aux légumes</v>
      </c>
      <c r="J76" s="101"/>
      <c r="K76" s="106" t="str">
        <f>'[2]base des menus'!$X$40</f>
        <v>Crêpes jambon fromage</v>
      </c>
      <c r="L76" s="101"/>
      <c r="M76" s="100" t="str">
        <f>'[2]base des menus'!$X$48</f>
        <v>Cordon bleu</v>
      </c>
      <c r="N76" s="101"/>
      <c r="O76" s="100" t="str">
        <f>'[2]base des menus'!$X$56</f>
        <v>Boudin noir</v>
      </c>
      <c r="P76" s="117"/>
    </row>
    <row r="77" spans="1:17" ht="13.5" customHeight="1" thickBot="1">
      <c r="A77" s="41"/>
      <c r="B77" s="42"/>
      <c r="C77" s="45"/>
      <c r="D77" s="27"/>
      <c r="E77" s="45"/>
      <c r="F77" s="27"/>
      <c r="G77" s="45"/>
      <c r="H77" s="27"/>
      <c r="I77" s="45"/>
      <c r="J77" s="27"/>
      <c r="K77" s="45"/>
      <c r="L77" s="27"/>
      <c r="M77" s="45"/>
      <c r="N77" s="27"/>
      <c r="O77" s="84"/>
      <c r="P77" s="74"/>
      <c r="Q77" s="3"/>
    </row>
    <row r="78" spans="1:17" ht="30" customHeight="1" thickBot="1">
      <c r="A78" s="41"/>
      <c r="B78" s="122" t="s">
        <v>12</v>
      </c>
      <c r="C78" s="88" t="str">
        <f>'[2]base des menus'!$C$9</f>
        <v>Chou-fleur</v>
      </c>
      <c r="D78" s="44"/>
      <c r="E78" s="89" t="str">
        <f>'[2]base des menus'!$C$17</f>
        <v>Lentilles</v>
      </c>
      <c r="F78" s="44"/>
      <c r="G78" s="89" t="str">
        <f>'[2]base des menus'!$C$25</f>
        <v>Fondues de poireaux</v>
      </c>
      <c r="H78" s="44"/>
      <c r="I78" s="89" t="str">
        <f>'[2]base des menus'!$C$33</f>
        <v>Riz pilaf</v>
      </c>
      <c r="J78" s="44"/>
      <c r="K78" s="104" t="str">
        <f>'[2]base des menus'!$C$41</f>
        <v>Haricots verts en persillade</v>
      </c>
      <c r="L78" s="44"/>
      <c r="M78" s="89" t="str">
        <f>'[2]base des menus'!$C$49</f>
        <v>Petits pois</v>
      </c>
      <c r="N78" s="44"/>
      <c r="O78" s="105" t="str">
        <f>'[2]base des menus'!$C$57</f>
        <v>Champignons à l'ail</v>
      </c>
      <c r="P78" s="15"/>
    </row>
    <row r="79" spans="1:17" ht="30" customHeight="1" thickBot="1">
      <c r="A79" s="41"/>
      <c r="B79" s="123"/>
      <c r="C79" s="80" t="str">
        <f>'[2]base des menus'!$F$9</f>
        <v>Pommes de terre fondantes</v>
      </c>
      <c r="D79" s="44"/>
      <c r="E79" s="46" t="str">
        <f>'[2]base des menus'!$F$17</f>
        <v>Cœur de céleri</v>
      </c>
      <c r="F79" s="44"/>
      <c r="G79" s="46" t="str">
        <f>'[2]base des menus'!$F$25</f>
        <v>Tortis</v>
      </c>
      <c r="H79" s="44"/>
      <c r="I79" s="46" t="str">
        <f>'[2]base des menus'!$F$33</f>
        <v>Poêlée campagnarde</v>
      </c>
      <c r="J79" s="44"/>
      <c r="K79" s="46" t="str">
        <f>'[2]base des menus'!$F$41</f>
        <v>Flageolets</v>
      </c>
      <c r="L79" s="44"/>
      <c r="M79" s="46" t="str">
        <f>'[2]base des menus'!$F$49</f>
        <v>Courgettes</v>
      </c>
      <c r="N79" s="44"/>
      <c r="O79" s="99" t="str">
        <f>'[2]base des menus'!$F$57</f>
        <v>Poêlée méridionnale</v>
      </c>
      <c r="P79" s="15"/>
    </row>
    <row r="80" spans="1:17" ht="30" customHeight="1" thickBot="1">
      <c r="A80" s="41"/>
      <c r="B80" s="123"/>
      <c r="C80" s="45" t="str">
        <f>'[2]base des menus'!$G$9</f>
        <v>Poêlée gala</v>
      </c>
      <c r="D80" s="44"/>
      <c r="E80" s="46" t="str">
        <f>'[2]base des menus'!$G$17</f>
        <v>Boulgour pilaf</v>
      </c>
      <c r="F80" s="44"/>
      <c r="G80" s="46" t="str">
        <f>'[2]base des menus'!$G$25</f>
        <v>Poêlée maraichère</v>
      </c>
      <c r="H80" s="44"/>
      <c r="I80" s="78" t="str">
        <f>'[2]base des menus'!$G$33</f>
        <v>Pommes de terre rissolées</v>
      </c>
      <c r="J80" s="44"/>
      <c r="K80" s="46" t="str">
        <f>'[2]base des menus'!$G$41</f>
        <v>Epinards à la crème</v>
      </c>
      <c r="L80" s="44"/>
      <c r="M80" s="46">
        <f>'[2]base des menus'!$G$49</f>
        <v>0</v>
      </c>
      <c r="N80" s="44"/>
      <c r="O80" s="98" t="str">
        <f>'[2]base des menus'!$G$57</f>
        <v>Riz Basmati / tomate provençale</v>
      </c>
      <c r="P80" s="15"/>
    </row>
    <row r="81" spans="1:17" ht="30" customHeight="1" thickBot="1">
      <c r="A81" s="41"/>
      <c r="B81" s="124"/>
      <c r="C81" s="100" t="str">
        <f>'[2]base des menus'!$X$9</f>
        <v>Riz créole</v>
      </c>
      <c r="D81" s="44"/>
      <c r="E81" s="106" t="str">
        <f>'[2]base des menus'!$X$17</f>
        <v>Piperade</v>
      </c>
      <c r="F81" s="44"/>
      <c r="G81" s="106" t="str">
        <f>'[2]base des menus'!$X$25</f>
        <v>Purée de pois cassés</v>
      </c>
      <c r="H81" s="44"/>
      <c r="I81" s="106" t="str">
        <f>'[2]base des menus'!$X$33</f>
        <v>Carottes Vichy</v>
      </c>
      <c r="J81" s="44"/>
      <c r="K81" s="106" t="str">
        <f>'[2]base des menus'!$X$41</f>
        <v>Macaronis</v>
      </c>
      <c r="L81" s="44"/>
      <c r="M81" s="100" t="str">
        <f>'[2]base des menus'!$X$49</f>
        <v>Haricots beurres</v>
      </c>
      <c r="N81" s="15"/>
      <c r="O81" s="100" t="str">
        <f>'[2]base des menus'!$X$57</f>
        <v>Purée de pommes de terre</v>
      </c>
      <c r="P81" s="15"/>
    </row>
    <row r="82" spans="1:17" ht="9.75" customHeight="1" thickBot="1">
      <c r="A82" s="41"/>
      <c r="B82" s="42"/>
      <c r="C82" s="45"/>
      <c r="D82" s="27"/>
      <c r="E82" s="45"/>
      <c r="F82" s="27"/>
      <c r="G82" s="45"/>
      <c r="H82" s="27"/>
      <c r="I82" s="45"/>
      <c r="J82" s="27"/>
      <c r="K82" s="45"/>
      <c r="L82" s="27"/>
      <c r="M82" s="45"/>
      <c r="N82" s="27"/>
      <c r="O82" s="84"/>
      <c r="P82" s="74"/>
      <c r="Q82" s="3"/>
    </row>
    <row r="83" spans="1:17" ht="23.25" customHeight="1" thickBot="1">
      <c r="A83" s="41"/>
      <c r="B83" s="87" t="s">
        <v>14</v>
      </c>
      <c r="C83" s="88" t="str">
        <f>'[2]base des menus'!$C$10</f>
        <v>Yaourt nature</v>
      </c>
      <c r="D83" s="44"/>
      <c r="E83" s="89" t="str">
        <f>'[2]base des menus'!$C$18</f>
        <v>Fraidou</v>
      </c>
      <c r="F83" s="44"/>
      <c r="G83" s="89" t="str">
        <f>'[2]base des menus'!$C$26</f>
        <v>Fromage blanc vanille</v>
      </c>
      <c r="H83" s="44"/>
      <c r="I83" s="89" t="str">
        <f>'[2]base des menus'!$C$34</f>
        <v>Fromage enveloppé</v>
      </c>
      <c r="J83" s="44"/>
      <c r="K83" s="89" t="str">
        <f>'[2]base des menus'!$C$42</f>
        <v>Carré frais</v>
      </c>
      <c r="L83" s="44"/>
      <c r="M83" s="89" t="str">
        <f>'[2]base des menus'!$C$50</f>
        <v>Tomme blanche</v>
      </c>
      <c r="N83" s="44"/>
      <c r="O83" s="90" t="str">
        <f>'[2]base des menus'!$C$58</f>
        <v>Yaourt nature</v>
      </c>
      <c r="P83" s="15"/>
    </row>
    <row r="84" spans="1:17" ht="23.25" customHeight="1" thickBot="1">
      <c r="A84" s="41"/>
      <c r="B84" s="91"/>
      <c r="C84" s="45" t="str">
        <f>'[2]base des menus'!$F$10</f>
        <v>Yaourt fermier</v>
      </c>
      <c r="D84" s="44"/>
      <c r="E84" s="46" t="str">
        <f>'[2]base des menus'!$F$18</f>
        <v>Chèvre sec du Poitou</v>
      </c>
      <c r="F84" s="44"/>
      <c r="G84" s="46" t="str">
        <f>'[2]base des menus'!$F$26</f>
        <v>Duo fermier</v>
      </c>
      <c r="H84" s="44"/>
      <c r="I84" s="46" t="str">
        <f>'[2]base des menus'!$F$34</f>
        <v>Petit Suisse</v>
      </c>
      <c r="J84" s="44"/>
      <c r="K84" s="46" t="str">
        <f>'[2]base des menus'!$F$42</f>
        <v>Fromage blanc</v>
      </c>
      <c r="L84" s="44"/>
      <c r="M84" s="46" t="str">
        <f>'[2]base des menus'!$F$50</f>
        <v>Tartare ail et fines herbes</v>
      </c>
      <c r="N84" s="44"/>
      <c r="O84" s="99" t="str">
        <f>'[2]base des menus'!$F$58</f>
        <v>Tomme grise</v>
      </c>
      <c r="P84" s="15"/>
    </row>
    <row r="85" spans="1:17" ht="23.25" customHeight="1" thickBot="1">
      <c r="A85" s="41"/>
      <c r="B85" s="91"/>
      <c r="C85" s="45" t="str">
        <f>'[2]base des menus'!$G$10</f>
        <v>Rondelé fleur de sel</v>
      </c>
      <c r="D85" s="44"/>
      <c r="E85" s="46" t="str">
        <f>'[2]base des menus'!$G$18</f>
        <v>Fromage blanc</v>
      </c>
      <c r="F85" s="44"/>
      <c r="G85" s="46" t="str">
        <f>'[2]base des menus'!$G$26</f>
        <v>Bleu d'Auvergne</v>
      </c>
      <c r="H85" s="44"/>
      <c r="I85" s="46" t="str">
        <f>'[2]base des menus'!$G$34</f>
        <v>Edam</v>
      </c>
      <c r="J85" s="44"/>
      <c r="K85" s="46" t="str">
        <f>'[2]base des menus'!$G$42</f>
        <v>Brie</v>
      </c>
      <c r="L85" s="44"/>
      <c r="M85" s="46" t="str">
        <f>'[2]base des menus'!$G$50</f>
        <v>Yaourt aux fruits</v>
      </c>
      <c r="N85" s="44"/>
      <c r="O85" s="99" t="str">
        <f>'[2]base des menus'!$G$58</f>
        <v>Kiri</v>
      </c>
      <c r="P85" s="15"/>
    </row>
    <row r="86" spans="1:17" ht="23.25" customHeight="1" thickBot="1">
      <c r="A86" s="41"/>
      <c r="B86" s="94"/>
      <c r="C86" s="95" t="str">
        <f>'[2]base des menus'!$X$10</f>
        <v>Cantadou</v>
      </c>
      <c r="D86" s="44"/>
      <c r="E86" s="96" t="str">
        <f>'[2]base des menus'!$X$18</f>
        <v>Petit Suisse</v>
      </c>
      <c r="F86" s="44"/>
      <c r="G86" s="96" t="str">
        <f>'[2]base des menus'!$X$26</f>
        <v>Cotentin</v>
      </c>
      <c r="H86" s="44"/>
      <c r="I86" s="96" t="str">
        <f>'[2]base des menus'!$X$34</f>
        <v>Yaourt</v>
      </c>
      <c r="J86" s="44"/>
      <c r="K86" s="96" t="str">
        <f>'[2]base des menus'!$X$42</f>
        <v>Yaourt aux fruits</v>
      </c>
      <c r="L86" s="44"/>
      <c r="M86" s="96" t="str">
        <f>'[2]base des menus'!$X$50</f>
        <v>Petit Suisse</v>
      </c>
      <c r="N86" s="44"/>
      <c r="O86" s="97" t="str">
        <f>'[2]base des menus'!$X$58</f>
        <v>Fromage blanc</v>
      </c>
      <c r="P86" s="15"/>
    </row>
    <row r="87" spans="1:17" ht="9.75" customHeight="1" thickBot="1">
      <c r="A87" s="41"/>
      <c r="B87" s="42"/>
      <c r="C87" s="45"/>
      <c r="D87" s="119"/>
      <c r="E87" s="45"/>
      <c r="F87" s="27"/>
      <c r="G87" s="45"/>
      <c r="H87" s="27"/>
      <c r="I87" s="45"/>
      <c r="J87" s="27"/>
      <c r="K87" s="45"/>
      <c r="L87" s="27"/>
      <c r="M87" s="45"/>
      <c r="N87" s="27"/>
      <c r="O87" s="45"/>
      <c r="P87" s="74"/>
      <c r="Q87" s="3"/>
    </row>
    <row r="88" spans="1:17" ht="24.95" customHeight="1" thickBot="1">
      <c r="A88" s="41"/>
      <c r="B88" s="87" t="s">
        <v>13</v>
      </c>
      <c r="C88" s="88" t="str">
        <f>'[2]base des menus'!$C$11</f>
        <v>Pointe abricot</v>
      </c>
      <c r="D88" s="44"/>
      <c r="E88" s="89" t="str">
        <f>'[2]base des menus'!$C$19</f>
        <v>Compote pomme biscuité</v>
      </c>
      <c r="F88" s="44"/>
      <c r="G88" s="89" t="str">
        <f>'[2]base des menus'!$C$27</f>
        <v>Pêche</v>
      </c>
      <c r="H88" s="44"/>
      <c r="I88" s="89" t="str">
        <f>'[2]base des menus'!$C$35</f>
        <v>Riz au lait</v>
      </c>
      <c r="J88" s="44"/>
      <c r="K88" s="89" t="str">
        <f>'[2]base des menus'!$C$43</f>
        <v>Chou à la vanille</v>
      </c>
      <c r="L88" s="44"/>
      <c r="M88" s="89" t="str">
        <f>'[2]base des menus'!$C$51</f>
        <v>Novly chocolat</v>
      </c>
      <c r="N88" s="44"/>
      <c r="O88" s="90" t="str">
        <f>'[2]base des menus'!$C$59</f>
        <v>Flamby caramel</v>
      </c>
      <c r="P88" s="15"/>
    </row>
    <row r="89" spans="1:17" ht="24.95" customHeight="1" thickBot="1">
      <c r="A89" s="41"/>
      <c r="B89" s="91"/>
      <c r="C89" s="45" t="str">
        <f>'[2]base des menus'!$F$11</f>
        <v>Nectarine</v>
      </c>
      <c r="D89" s="44"/>
      <c r="E89" s="46" t="str">
        <f>'[2]base des menus'!$F$19</f>
        <v>Mousse au café</v>
      </c>
      <c r="F89" s="44"/>
      <c r="G89" s="78" t="str">
        <f>'[2]base des menus'!$F$27</f>
        <v>Crème pâtissière aux fruits</v>
      </c>
      <c r="H89" s="44"/>
      <c r="I89" s="46" t="str">
        <f>'[2]base des menus'!$F$35</f>
        <v>Crumble aux fruits rouges</v>
      </c>
      <c r="J89" s="44"/>
      <c r="K89" s="46" t="str">
        <f>'[2]base des menus'!$F$43</f>
        <v>Banane</v>
      </c>
      <c r="L89" s="44"/>
      <c r="M89" s="46" t="str">
        <f>'[2]base des menus'!$F$51</f>
        <v>Petit pot vanille</v>
      </c>
      <c r="N89" s="44"/>
      <c r="O89" s="99" t="str">
        <f>'[2]base des menus'!$F$59</f>
        <v>Tarte noix de coco</v>
      </c>
      <c r="P89" s="15"/>
    </row>
    <row r="90" spans="1:17" ht="24.95" customHeight="1" thickBot="1">
      <c r="A90" s="41"/>
      <c r="B90" s="91"/>
      <c r="C90" s="45" t="str">
        <f>'[2]base des menus'!$G$11</f>
        <v>Compote de poire</v>
      </c>
      <c r="D90" s="44"/>
      <c r="E90" s="46" t="str">
        <f>'[2]base des menus'!$G$19</f>
        <v>Kiwi</v>
      </c>
      <c r="F90" s="44"/>
      <c r="G90" s="46" t="str">
        <f>'[2]base des menus'!$G$27</f>
        <v>Pavé coco cacao</v>
      </c>
      <c r="H90" s="44"/>
      <c r="I90" s="46" t="str">
        <f>'[2]base des menus'!$G$35</f>
        <v>Compote pêche</v>
      </c>
      <c r="J90" s="44"/>
      <c r="K90" s="46" t="str">
        <f>'[2]base des menus'!$G$43</f>
        <v>Crème praliné</v>
      </c>
      <c r="L90" s="44"/>
      <c r="M90" s="46" t="str">
        <f>'[2]base des menus'!$G$51</f>
        <v>Nectarine</v>
      </c>
      <c r="N90" s="44"/>
      <c r="O90" s="99" t="str">
        <f>'[2]base des menus'!$G$59</f>
        <v>Bavarois passion</v>
      </c>
      <c r="P90" s="15"/>
    </row>
    <row r="91" spans="1:17" ht="24.95" customHeight="1" thickBot="1">
      <c r="A91" s="41"/>
      <c r="B91" s="94"/>
      <c r="C91" s="95" t="str">
        <f>'[2]base des menus'!$X$11</f>
        <v>Crème vanille</v>
      </c>
      <c r="D91" s="44"/>
      <c r="E91" s="96" t="str">
        <f>'[2]base des menus'!$X$19</f>
        <v>Gateau de semoule</v>
      </c>
      <c r="F91" s="44"/>
      <c r="G91" s="96" t="str">
        <f>'[2]base des menus'!$X$27</f>
        <v>Crème café</v>
      </c>
      <c r="H91" s="44"/>
      <c r="I91" s="96" t="str">
        <f>'[2]base des menus'!$X$35</f>
        <v>Pomme</v>
      </c>
      <c r="J91" s="44"/>
      <c r="K91" s="96" t="str">
        <f>'[2]base des menus'!$X$43</f>
        <v>Cocktail de fruits</v>
      </c>
      <c r="L91" s="44"/>
      <c r="M91" s="96" t="str">
        <f>'[2]base des menus'!$X$51</f>
        <v>Compote pomme biscuité</v>
      </c>
      <c r="N91" s="44"/>
      <c r="O91" s="97" t="str">
        <f>'[2]base des menus'!$X$59</f>
        <v>Orange</v>
      </c>
      <c r="P91" s="15"/>
    </row>
    <row r="92" spans="1:17" ht="18.75">
      <c r="A92" s="1"/>
      <c r="B92" s="10"/>
      <c r="C92" s="12"/>
      <c r="D92" s="5"/>
      <c r="E92" s="12"/>
      <c r="F92" s="5"/>
      <c r="G92" s="12"/>
      <c r="H92" s="5"/>
      <c r="I92" s="12"/>
      <c r="J92" s="5"/>
      <c r="K92" s="12"/>
      <c r="L92" s="5"/>
      <c r="M92" s="12"/>
      <c r="N92" s="5"/>
      <c r="O92" s="12"/>
      <c r="P92" s="5"/>
    </row>
  </sheetData>
  <mergeCells count="190">
    <mergeCell ref="O58:P58"/>
    <mergeCell ref="O60:P60"/>
    <mergeCell ref="O61:P61"/>
    <mergeCell ref="O62:P62"/>
    <mergeCell ref="O63:P63"/>
    <mergeCell ref="O64:P64"/>
    <mergeCell ref="O16:P16"/>
    <mergeCell ref="O17:P17"/>
    <mergeCell ref="O18:P18"/>
    <mergeCell ref="O49:P49"/>
    <mergeCell ref="O50:P50"/>
    <mergeCell ref="O54:P54"/>
    <mergeCell ref="O55:P55"/>
    <mergeCell ref="O56:P56"/>
    <mergeCell ref="O57:P57"/>
    <mergeCell ref="O3:P3"/>
    <mergeCell ref="O4:P4"/>
    <mergeCell ref="O8:P8"/>
    <mergeCell ref="O9:P9"/>
    <mergeCell ref="O10:P10"/>
    <mergeCell ref="O11:P11"/>
    <mergeCell ref="O12:P12"/>
    <mergeCell ref="O14:P14"/>
    <mergeCell ref="O15:P15"/>
    <mergeCell ref="A53:B64"/>
    <mergeCell ref="A66:A91"/>
    <mergeCell ref="B68:B71"/>
    <mergeCell ref="B73:B76"/>
    <mergeCell ref="B83:B86"/>
    <mergeCell ref="B88:B91"/>
    <mergeCell ref="C62:D62"/>
    <mergeCell ref="C63:D63"/>
    <mergeCell ref="C64:D64"/>
    <mergeCell ref="C57:D57"/>
    <mergeCell ref="C58:D58"/>
    <mergeCell ref="B78:B81"/>
    <mergeCell ref="E63:F63"/>
    <mergeCell ref="G64:H64"/>
    <mergeCell ref="I64:J64"/>
    <mergeCell ref="K64:L64"/>
    <mergeCell ref="M64:N64"/>
    <mergeCell ref="G63:H63"/>
    <mergeCell ref="I63:J63"/>
    <mergeCell ref="K63:L63"/>
    <mergeCell ref="M63:N63"/>
    <mergeCell ref="E64:F64"/>
    <mergeCell ref="M62:N62"/>
    <mergeCell ref="C61:D61"/>
    <mergeCell ref="E61:F61"/>
    <mergeCell ref="G61:H61"/>
    <mergeCell ref="I61:J61"/>
    <mergeCell ref="K61:L61"/>
    <mergeCell ref="M61:N61"/>
    <mergeCell ref="C60:D60"/>
    <mergeCell ref="E62:F62"/>
    <mergeCell ref="G62:H62"/>
    <mergeCell ref="I62:J62"/>
    <mergeCell ref="K62:L62"/>
    <mergeCell ref="E57:F57"/>
    <mergeCell ref="G57:H57"/>
    <mergeCell ref="I57:J57"/>
    <mergeCell ref="K57:L57"/>
    <mergeCell ref="M57:N57"/>
    <mergeCell ref="E60:F60"/>
    <mergeCell ref="G60:H60"/>
    <mergeCell ref="I60:J60"/>
    <mergeCell ref="K60:L60"/>
    <mergeCell ref="M60:N60"/>
    <mergeCell ref="G58:H58"/>
    <mergeCell ref="I58:J58"/>
    <mergeCell ref="K58:L58"/>
    <mergeCell ref="M58:N58"/>
    <mergeCell ref="E58:F58"/>
    <mergeCell ref="C50:D50"/>
    <mergeCell ref="E50:F50"/>
    <mergeCell ref="G50:H50"/>
    <mergeCell ref="I50:J50"/>
    <mergeCell ref="K50:L50"/>
    <mergeCell ref="M50:N50"/>
    <mergeCell ref="I54:J54"/>
    <mergeCell ref="K54:L54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M56:N56"/>
    <mergeCell ref="A20:A45"/>
    <mergeCell ref="B22:B25"/>
    <mergeCell ref="B27:B30"/>
    <mergeCell ref="B32:B34"/>
    <mergeCell ref="B37:B40"/>
    <mergeCell ref="B42:B45"/>
    <mergeCell ref="M49:N49"/>
    <mergeCell ref="D47:F47"/>
    <mergeCell ref="G47:H47"/>
    <mergeCell ref="I47:M47"/>
    <mergeCell ref="D48:F48"/>
    <mergeCell ref="C49:D49"/>
    <mergeCell ref="E49:F49"/>
    <mergeCell ref="G49:H49"/>
    <mergeCell ref="I49:J49"/>
    <mergeCell ref="K49:L49"/>
    <mergeCell ref="A7:B18"/>
    <mergeCell ref="M18:N18"/>
    <mergeCell ref="G17:H17"/>
    <mergeCell ref="I17:J17"/>
    <mergeCell ref="K17:L17"/>
    <mergeCell ref="M17:N17"/>
    <mergeCell ref="E17:F17"/>
    <mergeCell ref="C14:D14"/>
    <mergeCell ref="C17:D17"/>
    <mergeCell ref="G18:H18"/>
    <mergeCell ref="I18:J18"/>
    <mergeCell ref="K18:L18"/>
    <mergeCell ref="C18:D18"/>
    <mergeCell ref="E18:F18"/>
    <mergeCell ref="M14:N14"/>
    <mergeCell ref="G12:H12"/>
    <mergeCell ref="I12:J12"/>
    <mergeCell ref="K12:L12"/>
    <mergeCell ref="M12:N12"/>
    <mergeCell ref="M16:N16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E14:F14"/>
    <mergeCell ref="G14:H14"/>
    <mergeCell ref="I14:J14"/>
    <mergeCell ref="K14:L14"/>
    <mergeCell ref="C11:D11"/>
    <mergeCell ref="E11:F11"/>
    <mergeCell ref="G11:H11"/>
    <mergeCell ref="I11:J11"/>
    <mergeCell ref="K11:L11"/>
    <mergeCell ref="M11:N11"/>
    <mergeCell ref="C12:D12"/>
    <mergeCell ref="E12:F12"/>
    <mergeCell ref="C10:D10"/>
    <mergeCell ref="E10:F10"/>
    <mergeCell ref="G10:H10"/>
    <mergeCell ref="I10:J10"/>
    <mergeCell ref="K10:L10"/>
    <mergeCell ref="M10:N10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</mergeCells>
  <printOptions horizontalCentered="1" verticalCentered="1"/>
  <pageMargins left="0" right="0" top="0" bottom="0" header="0" footer="0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2023-05-10T09:46:04Z</cp:lastPrinted>
  <dcterms:created xsi:type="dcterms:W3CDTF">1996-10-21T11:03:58Z</dcterms:created>
  <dcterms:modified xsi:type="dcterms:W3CDTF">2023-05-10T09:46:31Z</dcterms:modified>
</cp:coreProperties>
</file>