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autoCompressPictures="0"/>
  <xr:revisionPtr revIDLastSave="0" documentId="8_{8C011867-2776-4C36-A93C-AB80ED57D2C3}" xr6:coauthVersionLast="47" xr6:coauthVersionMax="47" xr10:uidLastSave="{00000000-0000-0000-0000-000000000000}"/>
  <bookViews>
    <workbookView xWindow="-120" yWindow="-120" windowWidth="29040" windowHeight="1572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<sst xmlns="http://schemas.openxmlformats.org/spreadsheetml/2006/main" count="25" uniqueCount="13">
  <si>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</si>
  <si>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</si>
  <si>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</si>
  <si>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Petit pain </t>
  </si>
  <si>
    <t xml:space="preserve">Campagne </t>
  </si>
  <si>
    <t xml:space="preserve">MENU GOURMET </t>
  </si>
  <si>
    <t>Lundi</t>
  </si>
  <si>
    <t>Jeudi</t>
  </si>
  <si>
    <t>Vendredi</t>
  </si>
  <si>
    <t>Samedi</t>
  </si>
  <si>
    <t>Dimanche</t>
  </si>
  <si>
    <t>SEMAINE 6</t>
  </si>
  <si>
    <t>du 6 au 12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</si>
</sst>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8">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
      <b/>
      <sz val="16"/>
      <color theme="9" tint="-0.499984740745262"/>
      <name val="Century Gothic"/>
      <family val="1"/>
      <scheme val="major"/>
    </font>
    <font>
      <b/>
      <sz val="12"/>
      <color theme="1" tint="0.14999847407452621"/>
      <name val="Century Gothic"/>
      <family val="2"/>
      <scheme val="minor"/>
    </font>
    <font>
      <sz val="12"/>
      <color theme="1"/>
      <name val="Century Gothic"/>
      <family val="2"/>
      <scheme val="minor"/>
    </font>
    <font>
      <sz val="16"/>
      <color theme="1"/>
      <name val="Century Gothic"/>
      <family val="2"/>
      <scheme val="minor"/>
    </font>
    <font>
      <sz val="18"/>
      <color theme="1"/>
      <name val="Century Gothic"/>
      <family val="2"/>
      <scheme val="minor"/>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21">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1">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8" applyNumberFormat="0" applyAlignment="0" applyProtection="0"/>
    <xf numFmtId="0" fontId="21" fillId="10" borderId="9" applyNumberFormat="0" applyAlignment="0" applyProtection="0"/>
    <xf numFmtId="0" fontId="22" fillId="10" borderId="8" applyNumberFormat="0" applyAlignment="0" applyProtection="0"/>
    <xf numFmtId="0" fontId="23" fillId="0" borderId="10" applyNumberFormat="0" applyFill="0" applyAlignment="0" applyProtection="0"/>
    <xf numFmtId="0" fontId="2" fillId="11" borderId="11" applyNumberFormat="0" applyAlignment="0" applyProtection="0"/>
    <xf numFmtId="0" fontId="24" fillId="0" borderId="0" applyNumberFormat="0" applyFill="0" applyBorder="0" applyAlignment="0" applyProtection="0"/>
    <xf numFmtId="0" fontId="11" fillId="12"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0" borderId="0"/>
  </cellStyleXfs>
  <cellXfs count="24">
    <xf numFmtId="0" fontId="0" fillId="0" borderId="0" xfId="0">
      <alignment vertical="top"/>
    </xf>
    <xf numFmtId="0" fontId="12" fillId="0" borderId="0" xfId="0" applyFont="1">
      <alignment vertical="top"/>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Alignment="1">
      <alignment horizontal="center" vertical="center"/>
    </xf>
    <xf numFmtId="0" fontId="15" fillId="0" borderId="0" xfId="0" applyFont="1" applyAlignment="1">
      <alignment horizontal="left" vertical="top" wrapText="1" indent="1"/>
    </xf>
    <xf numFmtId="166" fontId="12" fillId="0" borderId="14" xfId="12" applyFont="1" applyBorder="1" applyAlignment="1">
      <alignment horizontal="center"/>
    </xf>
    <xf numFmtId="166" fontId="12" fillId="0" borderId="15" xfId="12" applyFont="1" applyBorder="1" applyAlignment="1">
      <alignment horizontal="center"/>
    </xf>
    <xf numFmtId="0" fontId="16" fillId="35" borderId="4" xfId="2" applyFont="1" applyFill="1" applyBorder="1" applyAlignment="1">
      <alignment horizontal="center" vertical="center"/>
    </xf>
    <xf numFmtId="0" fontId="16" fillId="35" borderId="5" xfId="2" applyFont="1" applyFill="1" applyBorder="1" applyAlignment="1">
      <alignment horizontal="center" vertical="center"/>
    </xf>
    <xf numFmtId="0" fontId="16" fillId="35" borderId="6" xfId="2" applyFont="1" applyFill="1" applyBorder="1" applyAlignment="1">
      <alignment horizontal="center" vertical="center"/>
    </xf>
    <xf numFmtId="166" fontId="34" fillId="0" borderId="7" xfId="12" applyFont="1" applyBorder="1" applyAlignment="1">
      <alignment horizontal="center"/>
    </xf>
    <xf numFmtId="0" fontId="36" fillId="0" borderId="16" xfId="0" applyFont="1" applyBorder="1" applyAlignment="1">
      <alignment horizontal="center" vertical="center" wrapText="1"/>
    </xf>
    <xf numFmtId="0" fontId="31"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1" fillId="34" borderId="17" xfId="0" applyFont="1" applyFill="1" applyBorder="1" applyAlignment="1">
      <alignment horizontal="center" vertical="center" wrapText="1"/>
    </xf>
    <xf numFmtId="166" fontId="12" fillId="0" borderId="18" xfId="12" applyFont="1" applyBorder="1" applyAlignment="1">
      <alignment horizontal="center"/>
    </xf>
    <xf numFmtId="0" fontId="14" fillId="0" borderId="19" xfId="0" applyFont="1" applyBorder="1" applyAlignment="1">
      <alignment horizontal="left" vertical="center" indent="1"/>
    </xf>
    <xf numFmtId="166" fontId="12" fillId="0" borderId="20" xfId="12" applyFont="1" applyBorder="1" applyAlignment="1">
      <alignment horizontal="center"/>
    </xf>
    <xf numFmtId="0" fontId="37" fillId="0" borderId="16" xfId="0" applyFont="1" applyBorder="1" applyAlignment="1">
      <alignment horizontal="center" vertical="center" wrapText="1"/>
    </xf>
    <xf numFmtId="0" fontId="29" fillId="35" borderId="0" xfId="5" applyFont="1" applyFill="1" applyBorder="1" applyAlignment="1">
      <alignment horizontal="left" vertical="center"/>
    </xf>
    <xf numFmtId="0" fontId="33" fillId="0" borderId="0" xfId="5" applyFont="1" applyFill="1" applyBorder="1">
      <alignment vertical="center"/>
    </xf>
    <xf numFmtId="0" fontId="30" fillId="0" borderId="0" xfId="2" applyFont="1" applyFill="1" applyBorder="1" applyAlignment="1">
      <alignment horizontal="center" vertical="center"/>
    </xf>
    <xf numFmtId="0" fontId="12" fillId="0" borderId="0" xfId="2" applyFont="1" applyFill="1" applyBorder="1" applyAlignment="1">
      <alignment horizontal="center" vertical="center"/>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19052</xdr:colOff>
      <xdr:row>0</xdr:row>
      <xdr:rowOff>104777</xdr:rowOff>
    </xdr:from>
    <xdr:to>
      <xdr:col>7</xdr:col>
      <xdr:colOff>1219202</xdr:colOff>
      <xdr:row>2</xdr:row>
      <xdr:rowOff>19051</xdr:rowOff>
    </xdr:to>
    <xdr:pic>
      <xdr:nvPicPr>
        <xdr:cNvPr id="3" name="Image 2">
          <a:extLst>
            <a:ext uri="{FF2B5EF4-FFF2-40B4-BE49-F238E27FC236}">
              <a16:creationId xmlns:a16="http://schemas.microsoft.com/office/drawing/2014/main" id="{8F30FFBA-D44F-4E40-9230-8634A951A1EC}"/>
            </a:ext>
          </a:extLst>
        </xdr:cNvPr>
        <xdr:cNvPicPr>
          <a:picLocks noChangeAspect="1"/>
        </xdr:cNvPicPr>
      </xdr:nvPicPr>
      <xdr:blipFill rotWithShape="1">
        <a:blip xmlns:r="http://schemas.openxmlformats.org/officeDocument/2006/relationships" r:embed="rId1"/>
        <a:srcRect b="16667"/>
        <a:stretch/>
      </xdr:blipFill>
      <xdr:spPr>
        <a:xfrm>
          <a:off x="7915277" y="104777"/>
          <a:ext cx="1200150" cy="1247774"/>
        </a:xfrm>
        <a:prstGeom prst="rect">
          <a:avLst/>
        </a:prstGeom>
      </xdr:spPr>
    </xdr:pic>
    <xdr:clientData/>
  </xdr:twoCellAnchor>
  <xdr:twoCellAnchor editAs="oneCell">
    <xdr:from>
      <xdr:col>2</xdr:col>
      <xdr:colOff>1135855</xdr:colOff>
      <xdr:row>1</xdr:row>
      <xdr:rowOff>0</xdr:rowOff>
    </xdr:from>
    <xdr:to>
      <xdr:col>3</xdr:col>
      <xdr:colOff>1104900</xdr:colOff>
      <xdr:row>2</xdr:row>
      <xdr:rowOff>9525</xdr:rowOff>
    </xdr:to>
    <xdr:pic>
      <xdr:nvPicPr>
        <xdr:cNvPr id="19" name="Image 18">
          <a:extLst>
            <a:ext uri="{FF2B5EF4-FFF2-40B4-BE49-F238E27FC236}">
              <a16:creationId xmlns:a16="http://schemas.microsoft.com/office/drawing/2014/main" id="{296A0270-8322-4612-BE8E-6A05D4CE1506}"/>
            </a:ext>
          </a:extLst>
        </xdr:cNvPr>
        <xdr:cNvPicPr>
          <a:picLocks noChangeAspect="1"/>
        </xdr:cNvPicPr>
      </xdr:nvPicPr>
      <xdr:blipFill rotWithShape="1">
        <a:blip xmlns:r="http://schemas.openxmlformats.org/officeDocument/2006/relationships" r:embed="rId2"/>
        <a:srcRect t="9040" b="20338"/>
        <a:stretch/>
      </xdr:blipFill>
      <xdr:spPr>
        <a:xfrm>
          <a:off x="2555080" y="114300"/>
          <a:ext cx="1264445" cy="1228725"/>
        </a:xfrm>
        <a:prstGeom prst="rect">
          <a:avLst/>
        </a:prstGeom>
      </xdr:spPr>
    </xdr:pic>
    <xdr:clientData/>
  </xdr:twoCellAnchor>
  <xdr:twoCellAnchor editAs="oneCell">
    <xdr:from>
      <xdr:col>4</xdr:col>
      <xdr:colOff>666751</xdr:colOff>
      <xdr:row>0</xdr:row>
      <xdr:rowOff>114299</xdr:rowOff>
    </xdr:from>
    <xdr:to>
      <xdr:col>6</xdr:col>
      <xdr:colOff>390525</xdr:colOff>
      <xdr:row>2</xdr:row>
      <xdr:rowOff>9524</xdr:rowOff>
    </xdr:to>
    <xdr:pic>
      <xdr:nvPicPr>
        <xdr:cNvPr id="21" name="Image 20">
          <a:extLst>
            <a:ext uri="{FF2B5EF4-FFF2-40B4-BE49-F238E27FC236}">
              <a16:creationId xmlns:a16="http://schemas.microsoft.com/office/drawing/2014/main" id="{532A9ABA-51C1-4217-9A1F-274DA289EE19}"/>
            </a:ext>
          </a:extLst>
        </xdr:cNvPr>
        <xdr:cNvPicPr>
          <a:picLocks noChangeAspect="1"/>
        </xdr:cNvPicPr>
      </xdr:nvPicPr>
      <xdr:blipFill rotWithShape="1">
        <a:blip xmlns:r="http://schemas.openxmlformats.org/officeDocument/2006/relationships" r:embed="rId3"/>
        <a:srcRect t="13438" b="8911"/>
        <a:stretch/>
      </xdr:blipFill>
      <xdr:spPr>
        <a:xfrm flipV="1">
          <a:off x="4676776" y="114299"/>
          <a:ext cx="2314574"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NUS%202008\Menus%20Petits%20plats%20d'Amandine%20Sem%2006-2023%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 val="Menus Petits plats d'Amandine S"/>
    </sheetNames>
    <sheetDataSet>
      <sheetData sheetId="0" refreshError="1">
        <row r="1">
          <cell r="C1" t="str">
            <v>SEMAINE N°06</v>
          </cell>
        </row>
        <row r="5">
          <cell r="C5" t="str">
            <v>Timbale marine aux moules sauce béarnaise</v>
          </cell>
        </row>
        <row r="6">
          <cell r="C6" t="str">
            <v>Filet mignon aux épices</v>
          </cell>
        </row>
        <row r="7">
          <cell r="C7" t="str">
            <v>Tian aubergines, courgettes et tomates</v>
          </cell>
        </row>
        <row r="8">
          <cell r="C8" t="str">
            <v>Gaufre de liège au caramel</v>
          </cell>
        </row>
        <row r="11">
          <cell r="C11" t="str">
            <v>Salade fermière</v>
          </cell>
        </row>
        <row r="12">
          <cell r="C12" t="str">
            <v>Coq au vin de Tourraine</v>
          </cell>
        </row>
        <row r="13">
          <cell r="C13" t="str">
            <v>Gratin de pomme de terre</v>
          </cell>
        </row>
        <row r="14">
          <cell r="C14" t="str">
            <v>Poire belle Hélène</v>
          </cell>
        </row>
        <row r="17">
          <cell r="C17" t="str">
            <v xml:space="preserve">Perles marines au surimi crabe </v>
          </cell>
        </row>
        <row r="18">
          <cell r="C18" t="str">
            <v>Ris d'agneau crémés</v>
          </cell>
        </row>
        <row r="19">
          <cell r="C19" t="str">
            <v>Et ses petits légumes d'hiver</v>
          </cell>
        </row>
        <row r="20">
          <cell r="C20" t="str">
            <v>Cheesecake mandarine</v>
          </cell>
        </row>
        <row r="23">
          <cell r="C23" t="str">
            <v>Salade de filets de canette au balsamique</v>
          </cell>
        </row>
        <row r="24">
          <cell r="C24" t="str">
            <v>Confit de bœuf à l'ancienne</v>
          </cell>
        </row>
        <row r="25">
          <cell r="C25" t="str">
            <v>Pommes de terre grenailles</v>
          </cell>
        </row>
        <row r="26">
          <cell r="C26" t="str">
            <v>Salambo au kirsch</v>
          </cell>
        </row>
        <row r="29">
          <cell r="C29" t="str">
            <v xml:space="preserve">Terrine de foies de volaille confits au Cognac </v>
          </cell>
        </row>
        <row r="30">
          <cell r="C30" t="str">
            <v>Sole en corolle sauce Normande</v>
          </cell>
        </row>
        <row r="31">
          <cell r="C31" t="str">
            <v>Beignets de salsifis et champignons</v>
          </cell>
        </row>
        <row r="32">
          <cell r="C32" t="str">
            <v>Entremet chocolat pistache</v>
          </cell>
        </row>
        <row r="35">
          <cell r="C35" t="str">
            <v>Saucisson en brioche</v>
          </cell>
        </row>
        <row r="36">
          <cell r="C36" t="str">
            <v>Blanquette de veau à l'ancienne</v>
          </cell>
        </row>
        <row r="37">
          <cell r="C37" t="str">
            <v>Riz basmati aux petits légumes</v>
          </cell>
        </row>
        <row r="38">
          <cell r="C38" t="str">
            <v>Salade de fruits exotiques</v>
          </cell>
        </row>
        <row r="41">
          <cell r="C41" t="str">
            <v>Effiloché de raie  froide sauce estragon</v>
          </cell>
        </row>
        <row r="42">
          <cell r="C42" t="str">
            <v>Cuisse de pintade au cidre</v>
          </cell>
        </row>
        <row r="43">
          <cell r="C43" t="str">
            <v>Flan d'épinard et tomate provençale</v>
          </cell>
        </row>
        <row r="44">
          <cell r="C44" t="str">
            <v>Macaroné vanille framboise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B1:J12"/>
  <sheetViews>
    <sheetView showGridLines="0" tabSelected="1" view="pageLayout" topLeftCell="A7" zoomScale="110" zoomScaleNormal="100" zoomScalePageLayoutView="110" workbookViewId="0">
      <selection activeCell="E10" sqref="E10"/>
    </sheetView>
  </sheetViews>
  <sheetFormatPr baseColWidth="10" defaultColWidth="8.75" defaultRowHeight="16.5"/>
  <cols>
    <col min="1" max="1" width="1.625" style="1" customWidth="1"/>
    <col min="2" max="8" width="16.625" style="1" customWidth="1"/>
    <col min="9" max="9" width="1.625" style="1" customWidth="1"/>
    <col min="10" max="10" width="8.625" style="1" customWidth="1"/>
    <col min="11" max="16384" width="8.75" style="1"/>
  </cols>
  <sheetData>
    <row r="1" spans="2:10" ht="9" customHeight="1">
      <c r="I1" s="1" t="s">
        <v>0</v>
      </c>
    </row>
    <row r="2" spans="2:10" ht="96" customHeight="1">
      <c r="B2" s="20" t="s">
        <v>11</v>
      </c>
      <c r="C2" s="20"/>
      <c r="D2" s="20"/>
      <c r="E2" s="20"/>
      <c r="F2" s="20"/>
      <c r="G2" s="20"/>
      <c r="J2"/>
    </row>
    <row r="3" spans="2:10" s="4" customFormat="1" ht="24" customHeight="1">
      <c r="B3" s="21" t="s">
        <v>12</v>
      </c>
      <c r="C3" s="21"/>
      <c r="D3" s="21"/>
      <c r="E3" s="22" t="s">
        <v>5</v>
      </c>
      <c r="F3" s="23"/>
      <c r="G3" s="23"/>
      <c r="H3" s="2"/>
    </row>
    <row r="4" spans="2:10" s="3" customFormat="1" ht="24" customHeight="1">
      <c r="B4" s="8" t="s">
        <v>6</v>
      </c>
      <c r="C4" s="9" t="s">
        <v>1</v>
      </c>
      <c r="D4" s="9" t="s">
        <v>2</v>
      </c>
      <c r="E4" s="9" t="s">
        <v>7</v>
      </c>
      <c r="F4" s="9" t="s">
        <v>8</v>
      </c>
      <c r="G4" s="9" t="s">
        <v>9</v>
      </c>
      <c r="H4" s="10" t="s">
        <v>10</v>
      </c>
    </row>
    <row r="5" spans="2:10" s="5" customFormat="1" ht="20.25" customHeight="1">
      <c r="B5" s="11">
        <v>6</v>
      </c>
      <c r="C5" s="11">
        <v>7</v>
      </c>
      <c r="D5" s="11">
        <v>8</v>
      </c>
      <c r="E5" s="11">
        <v>9</v>
      </c>
      <c r="F5" s="11">
        <v>10</v>
      </c>
      <c r="G5" s="11">
        <v>11</v>
      </c>
      <c r="H5" s="11">
        <v>12</v>
      </c>
    </row>
    <row r="6" spans="2:10" s="3" customFormat="1" ht="24" customHeight="1">
      <c r="B6" s="6" t="s">
        <v>3</v>
      </c>
      <c r="C6" s="6" t="s">
        <v>3</v>
      </c>
      <c r="D6" s="6" t="s">
        <v>3</v>
      </c>
      <c r="E6" s="6" t="s">
        <v>3</v>
      </c>
      <c r="F6" s="6" t="s">
        <v>3</v>
      </c>
      <c r="G6" s="6" t="s">
        <v>3</v>
      </c>
      <c r="H6" s="18" t="s">
        <v>3</v>
      </c>
      <c r="I6" s="17"/>
    </row>
    <row r="7" spans="2:10" s="5" customFormat="1" ht="25.5" customHeight="1">
      <c r="B7" s="7" t="s">
        <v>4</v>
      </c>
      <c r="C7" s="7" t="s">
        <v>4</v>
      </c>
      <c r="D7" s="7" t="s">
        <v>4</v>
      </c>
      <c r="E7" s="7" t="s">
        <v>4</v>
      </c>
      <c r="F7" s="7" t="s">
        <v>4</v>
      </c>
      <c r="G7" s="7" t="s">
        <v>4</v>
      </c>
      <c r="H7" s="16" t="s">
        <v>4</v>
      </c>
    </row>
    <row r="8" spans="2:10" s="3" customFormat="1" ht="111" customHeight="1">
      <c r="B8" s="13" t="str">
        <f>+[1]Amandine!$C$5</f>
        <v>Timbale marine aux moules sauce béarnaise</v>
      </c>
      <c r="C8" s="19" t="str">
        <f>+[1]Amandine!$C$11</f>
        <v>Salade fermière</v>
      </c>
      <c r="D8" s="19" t="str">
        <f>+[1]Amandine!$C$17</f>
        <v xml:space="preserve">Perles marines au surimi crabe </v>
      </c>
      <c r="E8" s="12" t="str">
        <f>+[1]Amandine!$C$23</f>
        <v>Salade de filets de canette au balsamique</v>
      </c>
      <c r="F8" s="13" t="str">
        <f>[1]Amandine!$C$29</f>
        <v xml:space="preserve">Terrine de foies de volaille confits au Cognac </v>
      </c>
      <c r="G8" s="19" t="str">
        <f>[1]Amandine!$C$35</f>
        <v>Saucisson en brioche</v>
      </c>
      <c r="H8" s="12" t="str">
        <f>[1]Amandine!$C$41</f>
        <v>Effiloché de raie  froide sauce estragon</v>
      </c>
    </row>
    <row r="9" spans="2:10" s="5" customFormat="1" ht="110.25" customHeight="1">
      <c r="B9" s="19" t="str">
        <f>+[1]Amandine!$C$6</f>
        <v>Filet mignon aux épices</v>
      </c>
      <c r="C9" s="19" t="str">
        <f>+[1]Amandine!$C$12</f>
        <v>Coq au vin de Tourraine</v>
      </c>
      <c r="D9" s="19" t="str">
        <f>+[1]Amandine!$C$18</f>
        <v>Ris d'agneau crémés</v>
      </c>
      <c r="E9" s="19" t="str">
        <f>+[1]Amandine!$C$24</f>
        <v>Confit de bœuf à l'ancienne</v>
      </c>
      <c r="F9" s="12" t="str">
        <f>[1]Amandine!$C$30</f>
        <v>Sole en corolle sauce Normande</v>
      </c>
      <c r="G9" s="12" t="str">
        <f>[1]Amandine!$C$36</f>
        <v>Blanquette de veau à l'ancienne</v>
      </c>
      <c r="H9" s="19" t="str">
        <f>[1]Amandine!$C$42</f>
        <v>Cuisse de pintade au cidre</v>
      </c>
    </row>
    <row r="10" spans="2:10" s="3" customFormat="1" ht="76.5" customHeight="1">
      <c r="B10" s="14" t="str">
        <f>+[1]Amandine!$C$7</f>
        <v>Tian aubergines, courgettes et tomates</v>
      </c>
      <c r="C10" s="19" t="str">
        <f>+[1]Amandine!$C$13</f>
        <v>Gratin de pomme de terre</v>
      </c>
      <c r="D10" s="12" t="str">
        <f>+[1]Amandine!$C$19</f>
        <v>Et ses petits légumes d'hiver</v>
      </c>
      <c r="E10" s="12" t="str">
        <f>+[1]Amandine!$C$25</f>
        <v>Pommes de terre grenailles</v>
      </c>
      <c r="F10" s="14" t="str">
        <f>[1]Amandine!$C$31</f>
        <v>Beignets de salsifis et champignons</v>
      </c>
      <c r="G10" s="12" t="str">
        <f>[1]Amandine!$C$37</f>
        <v>Riz basmati aux petits légumes</v>
      </c>
      <c r="H10" s="14" t="str">
        <f>[1]Amandine!$C$43</f>
        <v>Flan d'épinard et tomate provençale</v>
      </c>
    </row>
    <row r="11" spans="2:10" s="5" customFormat="1" ht="75.75" customHeight="1">
      <c r="B11" s="19" t="str">
        <f>+[1]Amandine!$C$8</f>
        <v>Gaufre de liège au caramel</v>
      </c>
      <c r="C11" s="19" t="str">
        <f>+[1]Amandine!$C$14</f>
        <v>Poire belle Hélène</v>
      </c>
      <c r="D11" s="13" t="str">
        <f>+[1]Amandine!$C$20</f>
        <v>Cheesecake mandarine</v>
      </c>
      <c r="E11" s="19" t="str">
        <f>+[1]Amandine!$C$26</f>
        <v>Salambo au kirsch</v>
      </c>
      <c r="F11" s="12" t="str">
        <f>[1]Amandine!$C$32</f>
        <v>Entremet chocolat pistache</v>
      </c>
      <c r="G11" s="12" t="str">
        <f>[1]Amandine!$C$38</f>
        <v>Salade de fruits exotiques</v>
      </c>
      <c r="H11" s="19" t="str">
        <f>[1]Amandine!$C$44</f>
        <v>Macaroné vanille framboise</v>
      </c>
    </row>
    <row r="12" spans="2:10" s="3" customFormat="1" ht="24" customHeight="1">
      <c r="B12" s="15"/>
      <c r="C12" s="15"/>
      <c r="D12" s="15"/>
      <c r="E12" s="15"/>
      <c r="F12" s="15"/>
      <c r="G12" s="15"/>
      <c r="H12" s="15"/>
    </row>
  </sheetData>
  <mergeCells count="3">
    <mergeCell ref="B2:G2"/>
    <mergeCell ref="B3:D3"/>
    <mergeCell ref="E3:G3"/>
  </mergeCells>
  <phoneticPr fontId="28"/>
  <conditionalFormatting sqref="H6:H7">
    <cfRule type="expression" dxfId="1" priority="1">
      <formula>DAY(H6)&gt;8</formula>
    </cfRule>
  </conditionalFormatting>
  <conditionalFormatting sqref="B6:G7 B5:H5">
    <cfRule type="expression" dxfId="0" priority="2">
      <formula>DAY(B5)&gt;8</formula>
    </cfRule>
  </conditionalFormatting>
  <dataValidations xWindow="634" yWindow="474"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F5" xr:uid="{D92B5C6A-9C9D-470D-93F4-41B9360651BB}"/>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3.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2023-01-11T14:33:56Z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