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5440" windowHeight="15840" activeTab="3"/>
  </bookViews>
  <sheets>
    <sheet name="Sans régimes" sheetId="11" r:id="rId1"/>
    <sheet name="Diabétique" sheetId="12" r:id="rId2"/>
    <sheet name="Pauvre en sel" sheetId="13" r:id="rId3"/>
    <sheet name="Midi et soir 4 composantes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Diabétique!$A$1:$G$92</definedName>
    <definedName name="_xlnm.Print_Area" localSheetId="3">'Midi et soir 4 composantes'!$A$1:$G$118</definedName>
    <definedName name="_xlnm.Print_Area" localSheetId="2">'Pauvre en sel'!$A$1:$G$87</definedName>
    <definedName name="_xlnm.Print_Area" localSheetId="0">'Sans régimes'!$A$1:$G$166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2"/>
  <c r="F85" i="11" l="1"/>
  <c r="G87"/>
  <c r="G54"/>
  <c r="D20"/>
  <c r="C92" i="14" l="1"/>
  <c r="E92"/>
  <c r="F92"/>
  <c r="A92"/>
  <c r="A91"/>
  <c r="B91"/>
  <c r="C91"/>
  <c r="D91"/>
  <c r="E91"/>
  <c r="F91"/>
  <c r="G91"/>
  <c r="D64"/>
  <c r="F64"/>
  <c r="A64"/>
  <c r="A63"/>
  <c r="B63"/>
  <c r="C63"/>
  <c r="D63"/>
  <c r="E63"/>
  <c r="F63"/>
  <c r="G63"/>
  <c r="C54"/>
  <c r="E54"/>
  <c r="A54"/>
  <c r="A53"/>
  <c r="B53"/>
  <c r="C53"/>
  <c r="D53"/>
  <c r="E53"/>
  <c r="F53"/>
  <c r="G53"/>
  <c r="B25"/>
  <c r="D25"/>
  <c r="F25"/>
  <c r="D15"/>
  <c r="F15"/>
  <c r="A15"/>
  <c r="A24" l="1"/>
  <c r="B24"/>
  <c r="C24"/>
  <c r="D24"/>
  <c r="E24"/>
  <c r="F24"/>
  <c r="G24"/>
  <c r="A14"/>
  <c r="B14"/>
  <c r="C14"/>
  <c r="D14"/>
  <c r="E14"/>
  <c r="F14"/>
  <c r="G14"/>
  <c r="G90"/>
  <c r="F90"/>
  <c r="E90"/>
  <c r="D90"/>
  <c r="C90"/>
  <c r="B90"/>
  <c r="A90"/>
  <c r="G89"/>
  <c r="F89"/>
  <c r="E89"/>
  <c r="D89"/>
  <c r="C89"/>
  <c r="B89"/>
  <c r="A89"/>
  <c r="G88"/>
  <c r="F88"/>
  <c r="D88"/>
  <c r="C88"/>
  <c r="B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62"/>
  <c r="F62"/>
  <c r="E62"/>
  <c r="D62"/>
  <c r="C62"/>
  <c r="B62"/>
  <c r="A62"/>
  <c r="G61"/>
  <c r="F61"/>
  <c r="E61"/>
  <c r="D61"/>
  <c r="C61"/>
  <c r="B61"/>
  <c r="A61"/>
  <c r="G60"/>
  <c r="E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2"/>
  <c r="F52"/>
  <c r="E52"/>
  <c r="D52"/>
  <c r="C52"/>
  <c r="B52"/>
  <c r="A52"/>
  <c r="G51"/>
  <c r="F51"/>
  <c r="E51"/>
  <c r="D51"/>
  <c r="C51"/>
  <c r="B51"/>
  <c r="A51"/>
  <c r="G50"/>
  <c r="E50"/>
  <c r="D50"/>
  <c r="B50"/>
  <c r="G49"/>
  <c r="F49"/>
  <c r="E49"/>
  <c r="D49"/>
  <c r="C49"/>
  <c r="B49"/>
  <c r="A49"/>
  <c r="G48"/>
  <c r="F48"/>
  <c r="E48"/>
  <c r="D48"/>
  <c r="C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23"/>
  <c r="F23"/>
  <c r="E23"/>
  <c r="D23"/>
  <c r="C23"/>
  <c r="B23"/>
  <c r="A23"/>
  <c r="G22"/>
  <c r="F22"/>
  <c r="E22"/>
  <c r="D22"/>
  <c r="C22"/>
  <c r="B22"/>
  <c r="A22"/>
  <c r="G21"/>
  <c r="F21"/>
  <c r="E21"/>
  <c r="C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3"/>
  <c r="F13"/>
  <c r="E13"/>
  <c r="D13"/>
  <c r="C13"/>
  <c r="B13"/>
  <c r="A13"/>
  <c r="G12"/>
  <c r="F12"/>
  <c r="E12"/>
  <c r="D12"/>
  <c r="C12"/>
  <c r="B12"/>
  <c r="A12"/>
  <c r="G11"/>
  <c r="E11"/>
  <c r="C11"/>
  <c r="B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A69" i="13" l="1"/>
  <c r="B69"/>
  <c r="C69"/>
  <c r="D69"/>
  <c r="E69"/>
  <c r="F69"/>
  <c r="G69"/>
  <c r="A70"/>
  <c r="B70"/>
  <c r="C70"/>
  <c r="D70"/>
  <c r="E70"/>
  <c r="F70"/>
  <c r="G70"/>
  <c r="A42"/>
  <c r="B42"/>
  <c r="C42"/>
  <c r="D42"/>
  <c r="E42"/>
  <c r="F42"/>
  <c r="G42"/>
  <c r="A49"/>
  <c r="B49"/>
  <c r="C49"/>
  <c r="D49"/>
  <c r="E49"/>
  <c r="F49"/>
  <c r="G49"/>
  <c r="A50"/>
  <c r="B50"/>
  <c r="C50"/>
  <c r="D50"/>
  <c r="E50"/>
  <c r="F50"/>
  <c r="G50"/>
  <c r="G41"/>
  <c r="F41"/>
  <c r="E41"/>
  <c r="D41"/>
  <c r="C41"/>
  <c r="B41"/>
  <c r="A41"/>
  <c r="A20"/>
  <c r="B20"/>
  <c r="C20"/>
  <c r="D20"/>
  <c r="E20"/>
  <c r="F20"/>
  <c r="G20"/>
  <c r="A21"/>
  <c r="B21"/>
  <c r="C21"/>
  <c r="D21"/>
  <c r="E21"/>
  <c r="F21"/>
  <c r="G21"/>
  <c r="B13"/>
  <c r="C13"/>
  <c r="D13"/>
  <c r="E13"/>
  <c r="F13"/>
  <c r="G13"/>
  <c r="A13"/>
  <c r="G12"/>
  <c r="F12"/>
  <c r="E12"/>
  <c r="D12"/>
  <c r="C12"/>
  <c r="B12"/>
  <c r="A12"/>
  <c r="A74" i="12"/>
  <c r="B74"/>
  <c r="C74"/>
  <c r="D74"/>
  <c r="E74"/>
  <c r="F74"/>
  <c r="G74"/>
  <c r="A75"/>
  <c r="B75"/>
  <c r="C75"/>
  <c r="D75"/>
  <c r="E75"/>
  <c r="F75"/>
  <c r="G75"/>
  <c r="A45"/>
  <c r="B45"/>
  <c r="C45"/>
  <c r="D45"/>
  <c r="E45"/>
  <c r="F45"/>
  <c r="G45"/>
  <c r="A53"/>
  <c r="B53"/>
  <c r="C53"/>
  <c r="D53"/>
  <c r="E53"/>
  <c r="F53"/>
  <c r="G53"/>
  <c r="A54"/>
  <c r="B54"/>
  <c r="C54"/>
  <c r="D54"/>
  <c r="E54"/>
  <c r="F54"/>
  <c r="G54"/>
  <c r="G44"/>
  <c r="F44"/>
  <c r="E44"/>
  <c r="D44"/>
  <c r="C44"/>
  <c r="B44"/>
  <c r="A44"/>
  <c r="A22"/>
  <c r="B22"/>
  <c r="C22"/>
  <c r="D22"/>
  <c r="E22"/>
  <c r="F22"/>
  <c r="G22"/>
  <c r="A23"/>
  <c r="B23"/>
  <c r="C23"/>
  <c r="D23"/>
  <c r="E23"/>
  <c r="F23"/>
  <c r="G23"/>
  <c r="B13"/>
  <c r="C13"/>
  <c r="D13"/>
  <c r="E13"/>
  <c r="F13"/>
  <c r="G13"/>
  <c r="B14"/>
  <c r="C14"/>
  <c r="D14"/>
  <c r="E14"/>
  <c r="F14"/>
  <c r="G14"/>
  <c r="A14"/>
  <c r="A13"/>
  <c r="A148" i="11" l="1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C151"/>
  <c r="E151"/>
  <c r="F151"/>
  <c r="C147"/>
  <c r="D147"/>
  <c r="E147"/>
  <c r="F147"/>
  <c r="G147"/>
  <c r="A147"/>
  <c r="A153"/>
  <c r="B153"/>
  <c r="C153"/>
  <c r="D153"/>
  <c r="E153"/>
  <c r="F153"/>
  <c r="G153"/>
  <c r="B152"/>
  <c r="C152"/>
  <c r="D152"/>
  <c r="E152"/>
  <c r="F152"/>
  <c r="G152"/>
  <c r="A152"/>
  <c r="A120"/>
  <c r="B120"/>
  <c r="C120"/>
  <c r="D120"/>
  <c r="E120"/>
  <c r="F120"/>
  <c r="G120"/>
  <c r="B119"/>
  <c r="C119"/>
  <c r="D119"/>
  <c r="E119"/>
  <c r="F119"/>
  <c r="G119"/>
  <c r="A119"/>
  <c r="A115"/>
  <c r="B115"/>
  <c r="C115"/>
  <c r="D115"/>
  <c r="E115"/>
  <c r="F115"/>
  <c r="G115"/>
  <c r="A116"/>
  <c r="B116"/>
  <c r="C116"/>
  <c r="D116"/>
  <c r="E116"/>
  <c r="F116"/>
  <c r="G116"/>
  <c r="A117"/>
  <c r="B117"/>
  <c r="D117"/>
  <c r="E117"/>
  <c r="F117"/>
  <c r="G117"/>
  <c r="A118"/>
  <c r="D118"/>
  <c r="F118"/>
  <c r="B114"/>
  <c r="D114"/>
  <c r="E114"/>
  <c r="F114"/>
  <c r="G114"/>
  <c r="A114"/>
  <c r="G146" l="1"/>
  <c r="F146"/>
  <c r="E146"/>
  <c r="D146"/>
  <c r="C146"/>
  <c r="B146"/>
  <c r="G113"/>
  <c r="F113"/>
  <c r="E113"/>
  <c r="D113"/>
  <c r="C113"/>
  <c r="B113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C85"/>
  <c r="E85"/>
  <c r="B81"/>
  <c r="C81"/>
  <c r="D81"/>
  <c r="E81"/>
  <c r="F81"/>
  <c r="G81"/>
  <c r="A81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B52"/>
  <c r="D52"/>
  <c r="F52"/>
  <c r="B48"/>
  <c r="C48"/>
  <c r="D48"/>
  <c r="F48"/>
  <c r="G48"/>
  <c r="A87"/>
  <c r="B87"/>
  <c r="C87"/>
  <c r="D87"/>
  <c r="E87"/>
  <c r="F87"/>
  <c r="B86"/>
  <c r="C86"/>
  <c r="D86"/>
  <c r="E86"/>
  <c r="F86"/>
  <c r="G86"/>
  <c r="A86"/>
  <c r="G80"/>
  <c r="F80"/>
  <c r="E80"/>
  <c r="D80"/>
  <c r="C80"/>
  <c r="B80"/>
  <c r="A54"/>
  <c r="B54"/>
  <c r="C54"/>
  <c r="D54"/>
  <c r="E54"/>
  <c r="F54"/>
  <c r="B53"/>
  <c r="C53"/>
  <c r="D53"/>
  <c r="E53"/>
  <c r="F53"/>
  <c r="G53"/>
  <c r="A53"/>
  <c r="G47"/>
  <c r="F47"/>
  <c r="E47"/>
  <c r="D47"/>
  <c r="C47"/>
  <c r="B47"/>
  <c r="G19"/>
  <c r="G20"/>
  <c r="B19"/>
  <c r="C19"/>
  <c r="D19"/>
  <c r="E19"/>
  <c r="F19"/>
  <c r="B20"/>
  <c r="C20"/>
  <c r="E20"/>
  <c r="F20"/>
  <c r="A20"/>
  <c r="A19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D18"/>
  <c r="F18"/>
  <c r="B14"/>
  <c r="C14"/>
  <c r="D14"/>
  <c r="E14"/>
  <c r="F14"/>
  <c r="A14"/>
  <c r="G13" l="1"/>
  <c r="F13"/>
  <c r="E13"/>
  <c r="D13"/>
  <c r="C13"/>
  <c r="B13"/>
  <c r="E12"/>
  <c r="C12"/>
  <c r="B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B8"/>
  <c r="A8"/>
  <c r="G6"/>
  <c r="F6"/>
  <c r="E6"/>
  <c r="D6"/>
  <c r="C6"/>
  <c r="B6"/>
  <c r="A6"/>
  <c r="E40" l="1"/>
  <c r="C43"/>
  <c r="G43"/>
  <c r="E45"/>
  <c r="C73"/>
  <c r="G73"/>
  <c r="A76"/>
  <c r="F77"/>
  <c r="G78"/>
  <c r="A106"/>
  <c r="B108"/>
  <c r="F108"/>
  <c r="D110"/>
  <c r="E111"/>
  <c r="B112"/>
  <c r="G139"/>
  <c r="A142"/>
  <c r="B143"/>
  <c r="F143"/>
  <c r="D145"/>
  <c r="C42"/>
  <c r="B45"/>
  <c r="F45"/>
  <c r="A75"/>
  <c r="B76"/>
  <c r="F76"/>
  <c r="D78"/>
  <c r="B106"/>
  <c r="F106"/>
  <c r="D109"/>
  <c r="E110"/>
  <c r="C112"/>
  <c r="D139"/>
  <c r="E141"/>
  <c r="F142"/>
  <c r="D144"/>
  <c r="C40"/>
  <c r="G40"/>
  <c r="D42"/>
  <c r="A43"/>
  <c r="E43"/>
  <c r="B44"/>
  <c r="F44"/>
  <c r="C45"/>
  <c r="G45"/>
  <c r="A73"/>
  <c r="E73"/>
  <c r="B75"/>
  <c r="F75"/>
  <c r="C76"/>
  <c r="G76"/>
  <c r="D77"/>
  <c r="A78"/>
  <c r="E78"/>
  <c r="B79"/>
  <c r="C106"/>
  <c r="G106"/>
  <c r="D108"/>
  <c r="A109"/>
  <c r="E109"/>
  <c r="B110"/>
  <c r="F110"/>
  <c r="G111"/>
  <c r="A139"/>
  <c r="E139"/>
  <c r="B141"/>
  <c r="F141"/>
  <c r="C142"/>
  <c r="G142"/>
  <c r="D143"/>
  <c r="A144"/>
  <c r="E144"/>
  <c r="B145"/>
  <c r="F145"/>
  <c r="A40"/>
  <c r="B42"/>
  <c r="F42"/>
  <c r="D44"/>
  <c r="A45"/>
  <c r="F46"/>
  <c r="D75"/>
  <c r="E76"/>
  <c r="C78"/>
  <c r="D79"/>
  <c r="E106"/>
  <c r="C109"/>
  <c r="G109"/>
  <c r="A111"/>
  <c r="C139"/>
  <c r="D141"/>
  <c r="E142"/>
  <c r="C144"/>
  <c r="G144"/>
  <c r="B40"/>
  <c r="F40"/>
  <c r="G42"/>
  <c r="D43"/>
  <c r="E44"/>
  <c r="C46"/>
  <c r="D73"/>
  <c r="E75"/>
  <c r="C77"/>
  <c r="G77"/>
  <c r="E79"/>
  <c r="C108"/>
  <c r="G108"/>
  <c r="A110"/>
  <c r="B111"/>
  <c r="F111"/>
  <c r="G112"/>
  <c r="A141"/>
  <c r="B142"/>
  <c r="C143"/>
  <c r="G143"/>
  <c r="D40"/>
  <c r="A42"/>
  <c r="E42"/>
  <c r="B43"/>
  <c r="F43"/>
  <c r="C44"/>
  <c r="G44"/>
  <c r="D45"/>
  <c r="A46"/>
  <c r="E46"/>
  <c r="B73"/>
  <c r="F73"/>
  <c r="C75"/>
  <c r="D76"/>
  <c r="A77"/>
  <c r="E77"/>
  <c r="B78"/>
  <c r="F78"/>
  <c r="G79"/>
  <c r="D106"/>
  <c r="A108"/>
  <c r="E108"/>
  <c r="B109"/>
  <c r="F109"/>
  <c r="C110"/>
  <c r="G110"/>
  <c r="D111"/>
  <c r="A112"/>
  <c r="E112"/>
  <c r="B139"/>
  <c r="F139"/>
  <c r="C141"/>
  <c r="D142"/>
  <c r="A143"/>
  <c r="E143"/>
  <c r="B144"/>
  <c r="F144"/>
  <c r="C145"/>
  <c r="G145"/>
  <c r="F6" i="12" l="1"/>
  <c r="E6"/>
  <c r="B6"/>
  <c r="D6"/>
  <c r="A6"/>
  <c r="G6"/>
  <c r="C6"/>
  <c r="E10" l="1"/>
  <c r="G41"/>
  <c r="F50"/>
  <c r="E71"/>
  <c r="G10"/>
  <c r="C10"/>
  <c r="F19"/>
  <c r="B19"/>
  <c r="E41"/>
  <c r="A50"/>
  <c r="D50"/>
  <c r="G71"/>
  <c r="C71"/>
  <c r="C41"/>
  <c r="F10"/>
  <c r="E19"/>
  <c r="A41"/>
  <c r="D41"/>
  <c r="G50"/>
  <c r="C50"/>
  <c r="F71"/>
  <c r="B71"/>
  <c r="A19"/>
  <c r="B50"/>
  <c r="D10"/>
  <c r="G19"/>
  <c r="C19"/>
  <c r="F41"/>
  <c r="B41"/>
  <c r="E50"/>
  <c r="A71"/>
  <c r="D71"/>
  <c r="E16"/>
  <c r="E20"/>
  <c r="A38"/>
  <c r="F40"/>
  <c r="A39"/>
  <c r="A42"/>
  <c r="F49"/>
  <c r="E48"/>
  <c r="C46"/>
  <c r="A51"/>
  <c r="G67"/>
  <c r="A70"/>
  <c r="G68"/>
  <c r="G72"/>
  <c r="B6" i="13"/>
  <c r="E18"/>
  <c r="G16"/>
  <c r="E14"/>
  <c r="D9"/>
  <c r="B35"/>
  <c r="E47"/>
  <c r="C45"/>
  <c r="F44"/>
  <c r="B44"/>
  <c r="B40"/>
  <c r="A39"/>
  <c r="G37"/>
  <c r="B36"/>
  <c r="B68"/>
  <c r="E15" i="12"/>
  <c r="A16"/>
  <c r="D16"/>
  <c r="F18"/>
  <c r="B18"/>
  <c r="E17"/>
  <c r="A17"/>
  <c r="A20"/>
  <c r="D20"/>
  <c r="A37"/>
  <c r="D37"/>
  <c r="G38"/>
  <c r="C38"/>
  <c r="E40"/>
  <c r="A40"/>
  <c r="D39"/>
  <c r="G42"/>
  <c r="C42"/>
  <c r="E49"/>
  <c r="A49"/>
  <c r="D48"/>
  <c r="G47"/>
  <c r="C47"/>
  <c r="F46"/>
  <c r="B46"/>
  <c r="G43"/>
  <c r="G51"/>
  <c r="C51"/>
  <c r="G52"/>
  <c r="C52"/>
  <c r="F67"/>
  <c r="B67"/>
  <c r="D70"/>
  <c r="G69"/>
  <c r="C69"/>
  <c r="F68"/>
  <c r="B68"/>
  <c r="F72"/>
  <c r="B72"/>
  <c r="F73"/>
  <c r="B73"/>
  <c r="E6" i="13"/>
  <c r="E19"/>
  <c r="A19"/>
  <c r="D18"/>
  <c r="G17"/>
  <c r="C17"/>
  <c r="F16"/>
  <c r="B16"/>
  <c r="E15"/>
  <c r="A15"/>
  <c r="D14"/>
  <c r="E11"/>
  <c r="D10"/>
  <c r="G9"/>
  <c r="C9"/>
  <c r="F8"/>
  <c r="B8"/>
  <c r="E7"/>
  <c r="A7"/>
  <c r="E35"/>
  <c r="E48"/>
  <c r="A48"/>
  <c r="D47"/>
  <c r="G46"/>
  <c r="C46"/>
  <c r="F45"/>
  <c r="B45"/>
  <c r="E44"/>
  <c r="A44"/>
  <c r="D43"/>
  <c r="E40"/>
  <c r="D39"/>
  <c r="G38"/>
  <c r="C38"/>
  <c r="F37"/>
  <c r="B37"/>
  <c r="E36"/>
  <c r="A36"/>
  <c r="E63"/>
  <c r="D67"/>
  <c r="G66"/>
  <c r="C66"/>
  <c r="F65"/>
  <c r="B65"/>
  <c r="E64"/>
  <c r="A64"/>
  <c r="B15" i="12"/>
  <c r="C18"/>
  <c r="F17"/>
  <c r="E21"/>
  <c r="E37"/>
  <c r="D38"/>
  <c r="E39"/>
  <c r="B49"/>
  <c r="D47"/>
  <c r="G46"/>
  <c r="D51"/>
  <c r="C67"/>
  <c r="D69"/>
  <c r="C72"/>
  <c r="C73"/>
  <c r="F6" i="13"/>
  <c r="F19"/>
  <c r="A18"/>
  <c r="C16"/>
  <c r="A14"/>
  <c r="B11"/>
  <c r="A10"/>
  <c r="G8"/>
  <c r="B7"/>
  <c r="B48"/>
  <c r="D46"/>
  <c r="A43"/>
  <c r="E39"/>
  <c r="C37"/>
  <c r="F36"/>
  <c r="F63"/>
  <c r="F68"/>
  <c r="A67"/>
  <c r="D66"/>
  <c r="G65"/>
  <c r="F64"/>
  <c r="B64"/>
  <c r="A15" i="12"/>
  <c r="D15"/>
  <c r="G16"/>
  <c r="C16"/>
  <c r="E18"/>
  <c r="D17"/>
  <c r="G20"/>
  <c r="C20"/>
  <c r="G21"/>
  <c r="C21"/>
  <c r="G37"/>
  <c r="C37"/>
  <c r="F38"/>
  <c r="B38"/>
  <c r="D40"/>
  <c r="G39"/>
  <c r="C39"/>
  <c r="F42"/>
  <c r="B42"/>
  <c r="D49"/>
  <c r="G48"/>
  <c r="C48"/>
  <c r="F47"/>
  <c r="B47"/>
  <c r="E46"/>
  <c r="A46"/>
  <c r="B43"/>
  <c r="F51"/>
  <c r="B51"/>
  <c r="B52"/>
  <c r="E67"/>
  <c r="G70"/>
  <c r="C70"/>
  <c r="F69"/>
  <c r="B69"/>
  <c r="E68"/>
  <c r="A68"/>
  <c r="E72"/>
  <c r="A6" i="13"/>
  <c r="D6"/>
  <c r="G18"/>
  <c r="C18"/>
  <c r="F17"/>
  <c r="B17"/>
  <c r="E16"/>
  <c r="A16"/>
  <c r="D15"/>
  <c r="G14"/>
  <c r="C14"/>
  <c r="G10"/>
  <c r="C10"/>
  <c r="F9"/>
  <c r="B9"/>
  <c r="E8"/>
  <c r="A8"/>
  <c r="D7"/>
  <c r="A35"/>
  <c r="D35"/>
  <c r="G47"/>
  <c r="C47"/>
  <c r="F46"/>
  <c r="B46"/>
  <c r="E45"/>
  <c r="A45"/>
  <c r="D44"/>
  <c r="G43"/>
  <c r="C43"/>
  <c r="D40"/>
  <c r="G39"/>
  <c r="C39"/>
  <c r="F38"/>
  <c r="B38"/>
  <c r="E37"/>
  <c r="A37"/>
  <c r="D36"/>
  <c r="A63"/>
  <c r="D63"/>
  <c r="D68"/>
  <c r="G67"/>
  <c r="C67"/>
  <c r="F66"/>
  <c r="B66"/>
  <c r="E65"/>
  <c r="A65"/>
  <c r="D64"/>
  <c r="F15" i="12"/>
  <c r="G18"/>
  <c r="B17"/>
  <c r="A21"/>
  <c r="B40"/>
  <c r="D42"/>
  <c r="A48"/>
  <c r="D43"/>
  <c r="E70"/>
  <c r="C68"/>
  <c r="G73"/>
  <c r="D17" i="13"/>
  <c r="F15"/>
  <c r="B15"/>
  <c r="E10"/>
  <c r="C8"/>
  <c r="F7"/>
  <c r="F35"/>
  <c r="A47"/>
  <c r="G45"/>
  <c r="E43"/>
  <c r="D38"/>
  <c r="B63"/>
  <c r="E67"/>
  <c r="C65"/>
  <c r="G15" i="12"/>
  <c r="C15"/>
  <c r="F16"/>
  <c r="B16"/>
  <c r="D18"/>
  <c r="G17"/>
  <c r="C17"/>
  <c r="F20"/>
  <c r="B20"/>
  <c r="F21"/>
  <c r="F37"/>
  <c r="B37"/>
  <c r="E38"/>
  <c r="G40"/>
  <c r="C40"/>
  <c r="F39"/>
  <c r="B39"/>
  <c r="E42"/>
  <c r="G49"/>
  <c r="C49"/>
  <c r="F48"/>
  <c r="B48"/>
  <c r="E47"/>
  <c r="A47"/>
  <c r="D46"/>
  <c r="E43"/>
  <c r="E51"/>
  <c r="E52"/>
  <c r="A52"/>
  <c r="A67"/>
  <c r="D67"/>
  <c r="F70"/>
  <c r="B70"/>
  <c r="E69"/>
  <c r="A69"/>
  <c r="D68"/>
  <c r="A72"/>
  <c r="D72"/>
  <c r="D73"/>
  <c r="G6" i="13"/>
  <c r="C6"/>
  <c r="G19"/>
  <c r="C19"/>
  <c r="F18"/>
  <c r="B18"/>
  <c r="E17"/>
  <c r="D16"/>
  <c r="G15"/>
  <c r="C15"/>
  <c r="F14"/>
  <c r="B14"/>
  <c r="G11"/>
  <c r="C11"/>
  <c r="F10"/>
  <c r="B10"/>
  <c r="E9"/>
  <c r="A9"/>
  <c r="D8"/>
  <c r="G7"/>
  <c r="G35"/>
  <c r="C35"/>
  <c r="G48"/>
  <c r="C48"/>
  <c r="F47"/>
  <c r="B47"/>
  <c r="E46"/>
  <c r="A46"/>
  <c r="D45"/>
  <c r="G44"/>
  <c r="C44"/>
  <c r="F43"/>
  <c r="B43"/>
  <c r="G40"/>
  <c r="F39"/>
  <c r="B39"/>
  <c r="E38"/>
  <c r="A38"/>
  <c r="D37"/>
  <c r="C36"/>
  <c r="G63"/>
  <c r="C63"/>
  <c r="G68"/>
  <c r="C68"/>
  <c r="F67"/>
  <c r="B67"/>
  <c r="E66"/>
  <c r="A66"/>
  <c r="D65"/>
  <c r="G64"/>
  <c r="C64"/>
  <c r="A7" i="12" l="1"/>
  <c r="E7"/>
  <c r="F8"/>
  <c r="D9"/>
  <c r="B12"/>
  <c r="C8"/>
  <c r="B11"/>
  <c r="D8"/>
  <c r="F9"/>
  <c r="C11"/>
  <c r="D7"/>
  <c r="A8"/>
  <c r="E8"/>
  <c r="B9"/>
  <c r="G9"/>
  <c r="D11"/>
  <c r="E12"/>
  <c r="E11"/>
  <c r="B7"/>
  <c r="G8"/>
  <c r="C12"/>
  <c r="G12"/>
  <c r="B8"/>
  <c r="A11"/>
  <c r="F7"/>
  <c r="E9"/>
  <c r="F11"/>
  <c r="G7"/>
  <c r="A9"/>
  <c r="G11"/>
  <c r="C9"/>
</calcChain>
</file>

<file path=xl/sharedStrings.xml><?xml version="1.0" encoding="utf-8"?>
<sst xmlns="http://schemas.openxmlformats.org/spreadsheetml/2006/main" count="111" uniqueCount="26">
  <si>
    <t>Menus A</t>
  </si>
  <si>
    <t>Menus B</t>
  </si>
  <si>
    <t>Pudding aux pommes Maison</t>
  </si>
  <si>
    <t>Pamplemousse</t>
  </si>
  <si>
    <t>Clafoutis aux griottes</t>
  </si>
  <si>
    <t>Gnocchis</t>
  </si>
  <si>
    <t xml:space="preserve">Salade verte </t>
  </si>
  <si>
    <t>Céleris râpés</t>
  </si>
  <si>
    <t>Yaourt nature</t>
  </si>
  <si>
    <t xml:space="preserve">Pâtisserie </t>
  </si>
  <si>
    <t>Feuilles d'épinard en salade</t>
  </si>
  <si>
    <t>Radis beurre</t>
  </si>
  <si>
    <t>Sardines à l'huile</t>
  </si>
  <si>
    <t>Radis-beurre</t>
  </si>
  <si>
    <t xml:space="preserve">Brie à la coupe </t>
  </si>
  <si>
    <t>Fruit</t>
  </si>
  <si>
    <t>Compote</t>
  </si>
  <si>
    <t>Crème dessert café</t>
  </si>
  <si>
    <t>Petit suisse nature</t>
  </si>
  <si>
    <t>Fromage blanc aromatisé</t>
  </si>
  <si>
    <t>Yaourt aromatisé</t>
  </si>
  <si>
    <t>Marron Suisse</t>
  </si>
  <si>
    <t>Fruit de saison</t>
  </si>
  <si>
    <t>Salade verte</t>
  </si>
  <si>
    <t>purée de topinambours</t>
  </si>
  <si>
    <t>Feuilles d'épinards en salade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</si>
</sst>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Futura Bk BT"/>
      <family val="2"/>
    </font>
    <font>
      <b/>
      <sz val="11"/>
      <color theme="0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  <font>
      <b/>
      <sz val="11"/>
      <color theme="8" tint="-0.249977111117893"/>
      <name val="Futura Bk BT"/>
      <family val="2"/>
    </font>
    <font>
      <b/>
      <sz val="11"/>
      <color rgb="FF00B050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rgb="FF959539"/>
        <bgColor indexed="64"/>
      </patternFill>
    </fill>
    <fill>
      <patternFill patternType="solid">
        <fgColor rgb="FFC1BF5B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 style="thin">
        <color rgb="FF959539"/>
      </left>
      <right style="thin">
        <color rgb="FF959539"/>
      </right>
      <top style="thin">
        <color rgb="FF959539"/>
      </top>
      <bottom/>
      <diagonal/>
    </border>
    <border>
      <left style="thin">
        <color rgb="FF959539"/>
      </left>
      <right style="thin">
        <color rgb="FF959539"/>
      </right>
      <top/>
      <bottom/>
      <diagonal/>
    </border>
    <border>
      <left style="thin">
        <color rgb="FF959539"/>
      </left>
      <right style="thin">
        <color rgb="FF959539"/>
      </right>
      <top/>
      <bottom style="thin">
        <color rgb="FF959539"/>
      </bottom>
      <diagonal/>
    </border>
    <border>
      <left style="thin">
        <color rgb="FF959539"/>
      </left>
      <right style="thin">
        <color rgb="FF959539"/>
      </right>
      <top style="thin">
        <color rgb="FF959539"/>
      </top>
      <bottom style="thin">
        <color rgb="FF959539"/>
      </bottom>
      <diagonal/>
    </border>
    <border>
      <left/>
      <right/>
      <top style="thin">
        <color rgb="FF959539"/>
      </top>
      <bottom/>
      <diagonal/>
    </border>
    <border>
      <left style="thin">
        <color rgb="FF959539"/>
      </left>
      <right/>
      <top style="thin">
        <color rgb="FF959539"/>
      </top>
      <bottom style="thin">
        <color rgb="FF959539"/>
      </bottom>
      <diagonal/>
    </border>
    <border>
      <left/>
      <right/>
      <top style="thin">
        <color rgb="FF959539"/>
      </top>
      <bottom style="thin">
        <color rgb="FF959539"/>
      </bottom>
      <diagonal/>
    </border>
    <border>
      <left/>
      <right style="thin">
        <color rgb="FF959539"/>
      </right>
      <top style="thin">
        <color rgb="FF959539"/>
      </top>
      <bottom style="thin">
        <color rgb="FF95953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BF5B"/>
      <color rgb="FF959539"/>
      <color rgb="FFB8B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26126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335000" cy="910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35832</xdr:rowOff>
    </xdr:from>
    <xdr:to>
      <xdr:col>7</xdr:col>
      <xdr:colOff>0</xdr:colOff>
      <xdr:row>39</xdr:row>
      <xdr:rowOff>61960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445296"/>
          <a:ext cx="13335000" cy="910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27214</xdr:rowOff>
    </xdr:from>
    <xdr:to>
      <xdr:col>7</xdr:col>
      <xdr:colOff>0</xdr:colOff>
      <xdr:row>72</xdr:row>
      <xdr:rowOff>53339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9757571"/>
          <a:ext cx="13335000" cy="910590"/>
        </a:xfrm>
        <a:prstGeom prst="rect">
          <a:avLst/>
        </a:prstGeom>
      </xdr:spPr>
    </xdr:pic>
    <xdr:clientData/>
  </xdr:twoCellAnchor>
  <xdr:twoCellAnchor>
    <xdr:from>
      <xdr:col>6</xdr:col>
      <xdr:colOff>299357</xdr:colOff>
      <xdr:row>0</xdr:row>
      <xdr:rowOff>0</xdr:rowOff>
    </xdr:from>
    <xdr:to>
      <xdr:col>7</xdr:col>
      <xdr:colOff>25513</xdr:colOff>
      <xdr:row>4</xdr:row>
      <xdr:rowOff>22679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729357" y="0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Age d'or</a:t>
          </a:r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Alès</a:t>
          </a:r>
        </a:p>
      </xdr:txBody>
    </xdr:sp>
    <xdr:clientData/>
  </xdr:twoCellAnchor>
  <xdr:twoCellAnchor>
    <xdr:from>
      <xdr:col>6</xdr:col>
      <xdr:colOff>353785</xdr:colOff>
      <xdr:row>34</xdr:row>
      <xdr:rowOff>144689</xdr:rowOff>
    </xdr:from>
    <xdr:to>
      <xdr:col>7</xdr:col>
      <xdr:colOff>79941</xdr:colOff>
      <xdr:row>38</xdr:row>
      <xdr:rowOff>167367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1783785" y="10159546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Age d'or</a:t>
          </a:r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Alès</a:t>
          </a:r>
        </a:p>
      </xdr:txBody>
    </xdr:sp>
    <xdr:clientData/>
  </xdr:twoCellAnchor>
  <xdr:twoCellAnchor>
    <xdr:from>
      <xdr:col>6</xdr:col>
      <xdr:colOff>394607</xdr:colOff>
      <xdr:row>67</xdr:row>
      <xdr:rowOff>95250</xdr:rowOff>
    </xdr:from>
    <xdr:to>
      <xdr:col>7</xdr:col>
      <xdr:colOff>120763</xdr:colOff>
      <xdr:row>71</xdr:row>
      <xdr:rowOff>117928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824607" y="19825607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Age d'or</a:t>
          </a:r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Alès</a:t>
          </a:r>
        </a:p>
      </xdr:txBody>
    </xdr:sp>
    <xdr:clientData/>
  </xdr:twoCellAnchor>
  <xdr:twoCellAnchor editAs="oneCell">
    <xdr:from>
      <xdr:col>0</xdr:col>
      <xdr:colOff>0</xdr:colOff>
      <xdr:row>100</xdr:row>
      <xdr:rowOff>27214</xdr:rowOff>
    </xdr:from>
    <xdr:to>
      <xdr:col>7</xdr:col>
      <xdr:colOff>0</xdr:colOff>
      <xdr:row>105</xdr:row>
      <xdr:rowOff>53341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9473071"/>
          <a:ext cx="13335000" cy="910590"/>
        </a:xfrm>
        <a:prstGeom prst="rect">
          <a:avLst/>
        </a:prstGeom>
      </xdr:spPr>
    </xdr:pic>
    <xdr:clientData/>
  </xdr:twoCellAnchor>
  <xdr:twoCellAnchor>
    <xdr:from>
      <xdr:col>6</xdr:col>
      <xdr:colOff>394607</xdr:colOff>
      <xdr:row>100</xdr:row>
      <xdr:rowOff>95250</xdr:rowOff>
    </xdr:from>
    <xdr:to>
      <xdr:col>7</xdr:col>
      <xdr:colOff>120763</xdr:colOff>
      <xdr:row>104</xdr:row>
      <xdr:rowOff>117928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1824607" y="19825607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Age d'or</a:t>
          </a:r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Alès</a:t>
          </a:r>
        </a:p>
      </xdr:txBody>
    </xdr:sp>
    <xdr:clientData/>
  </xdr:twoCellAnchor>
  <xdr:twoCellAnchor editAs="oneCell">
    <xdr:from>
      <xdr:col>0</xdr:col>
      <xdr:colOff>27215</xdr:colOff>
      <xdr:row>133</xdr:row>
      <xdr:rowOff>27220</xdr:rowOff>
    </xdr:from>
    <xdr:to>
      <xdr:col>7</xdr:col>
      <xdr:colOff>27215</xdr:colOff>
      <xdr:row>138</xdr:row>
      <xdr:rowOff>53345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5" y="39188577"/>
          <a:ext cx="13335000" cy="910590"/>
        </a:xfrm>
        <a:prstGeom prst="rect">
          <a:avLst/>
        </a:prstGeom>
      </xdr:spPr>
    </xdr:pic>
    <xdr:clientData/>
  </xdr:twoCellAnchor>
  <xdr:twoCellAnchor>
    <xdr:from>
      <xdr:col>6</xdr:col>
      <xdr:colOff>394607</xdr:colOff>
      <xdr:row>133</xdr:row>
      <xdr:rowOff>95250</xdr:rowOff>
    </xdr:from>
    <xdr:to>
      <xdr:col>7</xdr:col>
      <xdr:colOff>120763</xdr:colOff>
      <xdr:row>137</xdr:row>
      <xdr:rowOff>117928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824607" y="29541107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Age d'or</a:t>
          </a:r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800" b="1" u="sng" baseline="0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Alès</a:t>
          </a:r>
        </a:p>
      </xdr:txBody>
    </xdr:sp>
    <xdr:clientData/>
  </xdr:twoCellAnchor>
  <xdr:twoCellAnchor editAs="oneCell">
    <xdr:from>
      <xdr:col>0</xdr:col>
      <xdr:colOff>68035</xdr:colOff>
      <xdr:row>27</xdr:row>
      <xdr:rowOff>218293</xdr:rowOff>
    </xdr:from>
    <xdr:to>
      <xdr:col>6</xdr:col>
      <xdr:colOff>1850570</xdr:colOff>
      <xdr:row>33</xdr:row>
      <xdr:rowOff>178278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5" y="8736364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20</xdr:row>
      <xdr:rowOff>231321</xdr:rowOff>
    </xdr:from>
    <xdr:to>
      <xdr:col>6</xdr:col>
      <xdr:colOff>1755322</xdr:colOff>
      <xdr:row>28</xdr:row>
      <xdr:rowOff>40821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286" y="7034892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54</xdr:row>
      <xdr:rowOff>136072</xdr:rowOff>
    </xdr:from>
    <xdr:to>
      <xdr:col>6</xdr:col>
      <xdr:colOff>1755322</xdr:colOff>
      <xdr:row>61</xdr:row>
      <xdr:rowOff>190501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286" y="16954501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60</xdr:row>
      <xdr:rowOff>163286</xdr:rowOff>
    </xdr:from>
    <xdr:to>
      <xdr:col>6</xdr:col>
      <xdr:colOff>1836964</xdr:colOff>
      <xdr:row>66</xdr:row>
      <xdr:rowOff>177700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29" y="18451286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93</xdr:row>
      <xdr:rowOff>163286</xdr:rowOff>
    </xdr:from>
    <xdr:to>
      <xdr:col>6</xdr:col>
      <xdr:colOff>1850571</xdr:colOff>
      <xdr:row>99</xdr:row>
      <xdr:rowOff>177700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6" y="28166786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87</xdr:row>
      <xdr:rowOff>68036</xdr:rowOff>
    </xdr:from>
    <xdr:to>
      <xdr:col>6</xdr:col>
      <xdr:colOff>1755322</xdr:colOff>
      <xdr:row>94</xdr:row>
      <xdr:rowOff>122465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286" y="26601965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163285</xdr:colOff>
      <xdr:row>120</xdr:row>
      <xdr:rowOff>40822</xdr:rowOff>
    </xdr:from>
    <xdr:to>
      <xdr:col>6</xdr:col>
      <xdr:colOff>1755321</xdr:colOff>
      <xdr:row>127</xdr:row>
      <xdr:rowOff>95251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285" y="36290251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126</xdr:row>
      <xdr:rowOff>149679</xdr:rowOff>
    </xdr:from>
    <xdr:to>
      <xdr:col>6</xdr:col>
      <xdr:colOff>1850571</xdr:colOff>
      <xdr:row>132</xdr:row>
      <xdr:rowOff>164093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6" y="37868679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159</xdr:row>
      <xdr:rowOff>149679</xdr:rowOff>
    </xdr:from>
    <xdr:to>
      <xdr:col>6</xdr:col>
      <xdr:colOff>1836963</xdr:colOff>
      <xdr:row>165</xdr:row>
      <xdr:rowOff>164093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28" y="47584179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153</xdr:row>
      <xdr:rowOff>81643</xdr:rowOff>
    </xdr:from>
    <xdr:to>
      <xdr:col>6</xdr:col>
      <xdr:colOff>1728107</xdr:colOff>
      <xdr:row>160</xdr:row>
      <xdr:rowOff>136072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071" y="46046572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1889125</xdr:colOff>
      <xdr:row>6</xdr:row>
      <xdr:rowOff>325438</xdr:rowOff>
    </xdr:from>
    <xdr:to>
      <xdr:col>2</xdr:col>
      <xdr:colOff>561389</xdr:colOff>
      <xdr:row>8</xdr:row>
      <xdr:rowOff>130353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94125" y="1627188"/>
          <a:ext cx="577264" cy="57485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</xdr:row>
      <xdr:rowOff>119062</xdr:rowOff>
    </xdr:from>
    <xdr:to>
      <xdr:col>1</xdr:col>
      <xdr:colOff>361950</xdr:colOff>
      <xdr:row>9</xdr:row>
      <xdr:rowOff>288579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95500" y="2770187"/>
          <a:ext cx="171450" cy="169517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8</xdr:row>
      <xdr:rowOff>95250</xdr:rowOff>
    </xdr:from>
    <xdr:to>
      <xdr:col>2</xdr:col>
      <xdr:colOff>242888</xdr:colOff>
      <xdr:row>8</xdr:row>
      <xdr:rowOff>314325</xdr:rowOff>
    </xdr:to>
    <xdr:pic>
      <xdr:nvPicPr>
        <xdr:cNvPr id="32" name="Image 9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3813" y="2357438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31750</xdr:colOff>
      <xdr:row>11</xdr:row>
      <xdr:rowOff>63500</xdr:rowOff>
    </xdr:from>
    <xdr:to>
      <xdr:col>2</xdr:col>
      <xdr:colOff>250825</xdr:colOff>
      <xdr:row>11</xdr:row>
      <xdr:rowOff>282575</xdr:rowOff>
    </xdr:to>
    <xdr:pic>
      <xdr:nvPicPr>
        <xdr:cNvPr id="33" name="Image 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1750" y="34925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309563</xdr:colOff>
      <xdr:row>16</xdr:row>
      <xdr:rowOff>142875</xdr:rowOff>
    </xdr:from>
    <xdr:to>
      <xdr:col>5</xdr:col>
      <xdr:colOff>505810</xdr:colOff>
      <xdr:row>16</xdr:row>
      <xdr:rowOff>339569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34563" y="5516563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4</xdr:col>
      <xdr:colOff>404813</xdr:colOff>
      <xdr:row>43</xdr:row>
      <xdr:rowOff>127000</xdr:rowOff>
    </xdr:from>
    <xdr:to>
      <xdr:col>4</xdr:col>
      <xdr:colOff>576263</xdr:colOff>
      <xdr:row>43</xdr:row>
      <xdr:rowOff>296517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24813" y="12692063"/>
          <a:ext cx="171450" cy="16951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44</xdr:row>
      <xdr:rowOff>103187</xdr:rowOff>
    </xdr:from>
    <xdr:to>
      <xdr:col>6</xdr:col>
      <xdr:colOff>386747</xdr:colOff>
      <xdr:row>44</xdr:row>
      <xdr:rowOff>299881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20500" y="13065125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119063</xdr:colOff>
      <xdr:row>50</xdr:row>
      <xdr:rowOff>119062</xdr:rowOff>
    </xdr:from>
    <xdr:to>
      <xdr:col>2</xdr:col>
      <xdr:colOff>315310</xdr:colOff>
      <xdr:row>50</xdr:row>
      <xdr:rowOff>315756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29063" y="15462250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5</xdr:col>
      <xdr:colOff>341312</xdr:colOff>
      <xdr:row>76</xdr:row>
      <xdr:rowOff>119063</xdr:rowOff>
    </xdr:from>
    <xdr:to>
      <xdr:col>5</xdr:col>
      <xdr:colOff>512762</xdr:colOff>
      <xdr:row>76</xdr:row>
      <xdr:rowOff>288580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66312" y="22217063"/>
          <a:ext cx="171450" cy="169517"/>
        </a:xfrm>
        <a:prstGeom prst="rect">
          <a:avLst/>
        </a:prstGeom>
      </xdr:spPr>
    </xdr:pic>
    <xdr:clientData/>
  </xdr:twoCellAnchor>
  <xdr:twoCellAnchor editAs="oneCell">
    <xdr:from>
      <xdr:col>0</xdr:col>
      <xdr:colOff>103188</xdr:colOff>
      <xdr:row>77</xdr:row>
      <xdr:rowOff>95250</xdr:rowOff>
    </xdr:from>
    <xdr:to>
      <xdr:col>0</xdr:col>
      <xdr:colOff>299435</xdr:colOff>
      <xdr:row>77</xdr:row>
      <xdr:rowOff>291944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88" y="22590125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6</xdr:col>
      <xdr:colOff>206375</xdr:colOff>
      <xdr:row>110</xdr:row>
      <xdr:rowOff>134938</xdr:rowOff>
    </xdr:from>
    <xdr:to>
      <xdr:col>6</xdr:col>
      <xdr:colOff>402622</xdr:colOff>
      <xdr:row>110</xdr:row>
      <xdr:rowOff>331632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36375" y="32512001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2</xdr:col>
      <xdr:colOff>420688</xdr:colOff>
      <xdr:row>109</xdr:row>
      <xdr:rowOff>119062</xdr:rowOff>
    </xdr:from>
    <xdr:to>
      <xdr:col>2</xdr:col>
      <xdr:colOff>592138</xdr:colOff>
      <xdr:row>109</xdr:row>
      <xdr:rowOff>288579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30688" y="32099250"/>
          <a:ext cx="171450" cy="169517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357188</xdr:colOff>
      <xdr:row>116</xdr:row>
      <xdr:rowOff>119063</xdr:rowOff>
    </xdr:from>
    <xdr:to>
      <xdr:col>4</xdr:col>
      <xdr:colOff>553435</xdr:colOff>
      <xdr:row>116</xdr:row>
      <xdr:rowOff>315757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77188" y="34877376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3</xdr:col>
      <xdr:colOff>404812</xdr:colOff>
      <xdr:row>142</xdr:row>
      <xdr:rowOff>119063</xdr:rowOff>
    </xdr:from>
    <xdr:to>
      <xdr:col>3</xdr:col>
      <xdr:colOff>576262</xdr:colOff>
      <xdr:row>142</xdr:row>
      <xdr:rowOff>288580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19812" y="41790938"/>
          <a:ext cx="171450" cy="169517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</xdr:colOff>
      <xdr:row>143</xdr:row>
      <xdr:rowOff>87312</xdr:rowOff>
    </xdr:from>
    <xdr:to>
      <xdr:col>6</xdr:col>
      <xdr:colOff>315309</xdr:colOff>
      <xdr:row>143</xdr:row>
      <xdr:rowOff>284006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49062" y="42156062"/>
          <a:ext cx="196247" cy="196694"/>
        </a:xfrm>
        <a:prstGeom prst="rect">
          <a:avLst/>
        </a:prstGeom>
      </xdr:spPr>
    </xdr:pic>
    <xdr:clientData/>
  </xdr:twoCellAnchor>
  <xdr:twoCellAnchor editAs="oneCell">
    <xdr:from>
      <xdr:col>1</xdr:col>
      <xdr:colOff>7939</xdr:colOff>
      <xdr:row>6</xdr:row>
      <xdr:rowOff>301625</xdr:rowOff>
    </xdr:from>
    <xdr:to>
      <xdr:col>1</xdr:col>
      <xdr:colOff>615197</xdr:colOff>
      <xdr:row>8</xdr:row>
      <xdr:rowOff>138945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12939" y="1603375"/>
          <a:ext cx="607258" cy="607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31</xdr:row>
      <xdr:rowOff>3175</xdr:rowOff>
    </xdr:from>
    <xdr:to>
      <xdr:col>7</xdr:col>
      <xdr:colOff>107156</xdr:colOff>
      <xdr:row>35</xdr:row>
      <xdr:rowOff>34925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953750" y="8972550"/>
          <a:ext cx="1488281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8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diabétique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15875</xdr:colOff>
      <xdr:row>4</xdr:row>
      <xdr:rowOff>168579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13350875" cy="867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7</xdr:col>
      <xdr:colOff>15875</xdr:colOff>
      <xdr:row>36</xdr:row>
      <xdr:rowOff>41578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09125"/>
          <a:ext cx="13350875" cy="867078"/>
        </a:xfrm>
        <a:prstGeom prst="rect">
          <a:avLst/>
        </a:prstGeom>
      </xdr:spPr>
    </xdr:pic>
    <xdr:clientData/>
  </xdr:twoCellAnchor>
  <xdr:twoCellAnchor>
    <xdr:from>
      <xdr:col>6</xdr:col>
      <xdr:colOff>349250</xdr:colOff>
      <xdr:row>0</xdr:row>
      <xdr:rowOff>0</xdr:rowOff>
    </xdr:from>
    <xdr:to>
      <xdr:col>7</xdr:col>
      <xdr:colOff>75406</xdr:colOff>
      <xdr:row>4</xdr:row>
      <xdr:rowOff>31750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1779250" y="0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diabétique</a:t>
          </a:r>
        </a:p>
      </xdr:txBody>
    </xdr:sp>
    <xdr:clientData/>
  </xdr:twoCellAnchor>
  <xdr:twoCellAnchor>
    <xdr:from>
      <xdr:col>6</xdr:col>
      <xdr:colOff>412750</xdr:colOff>
      <xdr:row>31</xdr:row>
      <xdr:rowOff>31750</xdr:rowOff>
    </xdr:from>
    <xdr:to>
      <xdr:col>7</xdr:col>
      <xdr:colOff>138906</xdr:colOff>
      <xdr:row>35</xdr:row>
      <xdr:rowOff>63500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1842750" y="8334375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diabétique</a:t>
          </a:r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15875</xdr:colOff>
      <xdr:row>65</xdr:row>
      <xdr:rowOff>168578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954500"/>
          <a:ext cx="13350875" cy="867078"/>
        </a:xfrm>
        <a:prstGeom prst="rect">
          <a:avLst/>
        </a:prstGeom>
      </xdr:spPr>
    </xdr:pic>
    <xdr:clientData/>
  </xdr:twoCellAnchor>
  <xdr:twoCellAnchor>
    <xdr:from>
      <xdr:col>6</xdr:col>
      <xdr:colOff>412750</xdr:colOff>
      <xdr:row>61</xdr:row>
      <xdr:rowOff>31750</xdr:rowOff>
    </xdr:from>
    <xdr:to>
      <xdr:col>7</xdr:col>
      <xdr:colOff>138906</xdr:colOff>
      <xdr:row>65</xdr:row>
      <xdr:rowOff>63500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1842750" y="16986250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800" b="1" u="none">
              <a:solidFill>
                <a:schemeClr val="bg1"/>
              </a:solidFill>
              <a:latin typeface="Futura Bk BT" panose="020B0502020204020303" pitchFamily="34" charset="0"/>
              <a:cs typeface="Arial" panose="020B0604020202020204" pitchFamily="34" charset="0"/>
            </a:rPr>
            <a:t>diabétique</a:t>
          </a:r>
        </a:p>
      </xdr:txBody>
    </xdr:sp>
    <xdr:clientData/>
  </xdr:twoCellAnchor>
  <xdr:twoCellAnchor editAs="oneCell">
    <xdr:from>
      <xdr:col>0</xdr:col>
      <xdr:colOff>47625</xdr:colOff>
      <xdr:row>26</xdr:row>
      <xdr:rowOff>111125</xdr:rowOff>
    </xdr:from>
    <xdr:to>
      <xdr:col>6</xdr:col>
      <xdr:colOff>1830160</xdr:colOff>
      <xdr:row>30</xdr:row>
      <xdr:rowOff>234396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9159875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56</xdr:row>
      <xdr:rowOff>127000</xdr:rowOff>
    </xdr:from>
    <xdr:to>
      <xdr:col>6</xdr:col>
      <xdr:colOff>1846035</xdr:colOff>
      <xdr:row>60</xdr:row>
      <xdr:rowOff>250271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19319875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87</xdr:row>
      <xdr:rowOff>31750</xdr:rowOff>
    </xdr:from>
    <xdr:to>
      <xdr:col>6</xdr:col>
      <xdr:colOff>1846035</xdr:colOff>
      <xdr:row>91</xdr:row>
      <xdr:rowOff>155021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28797250"/>
          <a:ext cx="13212535" cy="12662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15875</xdr:colOff>
      <xdr:row>4</xdr:row>
      <xdr:rowOff>168578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350875" cy="867078"/>
        </a:xfrm>
        <a:prstGeom prst="rect">
          <a:avLst/>
        </a:prstGeom>
      </xdr:spPr>
    </xdr:pic>
    <xdr:clientData/>
  </xdr:twoCellAnchor>
  <xdr:twoCellAnchor>
    <xdr:from>
      <xdr:col>6</xdr:col>
      <xdr:colOff>317500</xdr:colOff>
      <xdr:row>0</xdr:row>
      <xdr:rowOff>0</xdr:rowOff>
    </xdr:from>
    <xdr:to>
      <xdr:col>7</xdr:col>
      <xdr:colOff>43656</xdr:colOff>
      <xdr:row>4</xdr:row>
      <xdr:rowOff>31750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747500" y="0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pauvre</a:t>
          </a:r>
          <a:r>
            <a:rPr lang="fr-FR" sz="1600" b="1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sel</a:t>
          </a:r>
          <a:endParaRPr lang="fr-FR" sz="1600" b="1" u="non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31750</xdr:rowOff>
    </xdr:from>
    <xdr:to>
      <xdr:col>7</xdr:col>
      <xdr:colOff>15875</xdr:colOff>
      <xdr:row>34</xdr:row>
      <xdr:rowOff>25703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88375"/>
          <a:ext cx="13350875" cy="867078"/>
        </a:xfrm>
        <a:prstGeom prst="rect">
          <a:avLst/>
        </a:prstGeom>
      </xdr:spPr>
    </xdr:pic>
    <xdr:clientData/>
  </xdr:twoCellAnchor>
  <xdr:twoCellAnchor>
    <xdr:from>
      <xdr:col>6</xdr:col>
      <xdr:colOff>285750</xdr:colOff>
      <xdr:row>29</xdr:row>
      <xdr:rowOff>63500</xdr:rowOff>
    </xdr:from>
    <xdr:to>
      <xdr:col>7</xdr:col>
      <xdr:colOff>11906</xdr:colOff>
      <xdr:row>33</xdr:row>
      <xdr:rowOff>95250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1715750" y="8620125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pauvre</a:t>
          </a:r>
          <a:r>
            <a:rPr lang="fr-FR" sz="1600" b="1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sel</a:t>
          </a:r>
          <a:endParaRPr lang="fr-FR" sz="1600" b="1" u="non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31750</xdr:rowOff>
    </xdr:from>
    <xdr:to>
      <xdr:col>7</xdr:col>
      <xdr:colOff>15875</xdr:colOff>
      <xdr:row>62</xdr:row>
      <xdr:rowOff>25703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335875"/>
          <a:ext cx="13350875" cy="867078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57</xdr:row>
      <xdr:rowOff>31750</xdr:rowOff>
    </xdr:from>
    <xdr:to>
      <xdr:col>7</xdr:col>
      <xdr:colOff>59531</xdr:colOff>
      <xdr:row>61</xdr:row>
      <xdr:rowOff>63500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11763375" y="17113250"/>
          <a:ext cx="1631156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Régime </a:t>
          </a:r>
        </a:p>
        <a:p>
          <a:pPr algn="ctr"/>
          <a:r>
            <a:rPr lang="fr-FR" sz="1600" b="1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pauvre</a:t>
          </a:r>
          <a:r>
            <a:rPr lang="fr-FR" sz="1600" b="1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 sel</a:t>
          </a:r>
          <a:endParaRPr lang="fr-FR" sz="1600" b="1" u="non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63500</xdr:colOff>
      <xdr:row>25</xdr:row>
      <xdr:rowOff>301625</xdr:rowOff>
    </xdr:from>
    <xdr:to>
      <xdr:col>6</xdr:col>
      <xdr:colOff>1846035</xdr:colOff>
      <xdr:row>28</xdr:row>
      <xdr:rowOff>377271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9017000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53</xdr:row>
      <xdr:rowOff>301625</xdr:rowOff>
    </xdr:from>
    <xdr:to>
      <xdr:col>6</xdr:col>
      <xdr:colOff>1830160</xdr:colOff>
      <xdr:row>56</xdr:row>
      <xdr:rowOff>377271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9018250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82</xdr:row>
      <xdr:rowOff>285750</xdr:rowOff>
    </xdr:from>
    <xdr:to>
      <xdr:col>6</xdr:col>
      <xdr:colOff>1830160</xdr:colOff>
      <xdr:row>86</xdr:row>
      <xdr:rowOff>282021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28448000"/>
          <a:ext cx="13212535" cy="12662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26126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335000" cy="931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35832</xdr:rowOff>
    </xdr:from>
    <xdr:to>
      <xdr:col>7</xdr:col>
      <xdr:colOff>0</xdr:colOff>
      <xdr:row>44</xdr:row>
      <xdr:rowOff>14334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1113407"/>
          <a:ext cx="13335000" cy="931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24190</xdr:rowOff>
    </xdr:from>
    <xdr:to>
      <xdr:col>7</xdr:col>
      <xdr:colOff>0</xdr:colOff>
      <xdr:row>82</xdr:row>
      <xdr:rowOff>2691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2045990"/>
          <a:ext cx="13335000" cy="931001"/>
        </a:xfrm>
        <a:prstGeom prst="rect">
          <a:avLst/>
        </a:prstGeom>
      </xdr:spPr>
    </xdr:pic>
    <xdr:clientData/>
  </xdr:twoCellAnchor>
  <xdr:oneCellAnchor>
    <xdr:from>
      <xdr:col>6</xdr:col>
      <xdr:colOff>333375</xdr:colOff>
      <xdr:row>0</xdr:row>
      <xdr:rowOff>0</xdr:rowOff>
    </xdr:from>
    <xdr:ext cx="1615763" cy="891783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11763375" y="0"/>
          <a:ext cx="1615763" cy="891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Midi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et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Soir 4 composantes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Age</a:t>
          </a:r>
          <a:r>
            <a:rPr lang="fr-FR" sz="1300" b="1" baseline="0">
              <a:solidFill>
                <a:schemeClr val="bg1"/>
              </a:solidFill>
              <a:latin typeface="Futura Bk BT" panose="020B0502020204020303" pitchFamily="34" charset="0"/>
            </a:rPr>
            <a:t> d'or Alès</a:t>
          </a:r>
          <a:endParaRPr lang="fr-FR" sz="1300" b="1">
            <a:solidFill>
              <a:schemeClr val="bg1"/>
            </a:solidFill>
            <a:latin typeface="Futura Bk BT" panose="020B0502020204020303" pitchFamily="34" charset="0"/>
          </a:endParaRPr>
        </a:p>
      </xdr:txBody>
    </xdr:sp>
    <xdr:clientData/>
  </xdr:oneCellAnchor>
  <xdr:oneCellAnchor>
    <xdr:from>
      <xdr:col>6</xdr:col>
      <xdr:colOff>349250</xdr:colOff>
      <xdr:row>39</xdr:row>
      <xdr:rowOff>907</xdr:rowOff>
    </xdr:from>
    <xdr:ext cx="1615763" cy="89178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11779250" y="11954782"/>
          <a:ext cx="1615763" cy="891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Midi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et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Soir 4 composantes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Age</a:t>
          </a:r>
          <a:r>
            <a:rPr lang="fr-FR" sz="1300" b="1" baseline="0">
              <a:solidFill>
                <a:schemeClr val="bg1"/>
              </a:solidFill>
              <a:latin typeface="Futura Bk BT" panose="020B0502020204020303" pitchFamily="34" charset="0"/>
            </a:rPr>
            <a:t> d'or Alès</a:t>
          </a:r>
          <a:endParaRPr lang="fr-FR" sz="1300" b="1">
            <a:solidFill>
              <a:schemeClr val="bg1"/>
            </a:solidFill>
            <a:latin typeface="Futura Bk BT" panose="020B0502020204020303" pitchFamily="34" charset="0"/>
          </a:endParaRPr>
        </a:p>
      </xdr:txBody>
    </xdr:sp>
    <xdr:clientData/>
  </xdr:oneCellAnchor>
  <xdr:oneCellAnchor>
    <xdr:from>
      <xdr:col>6</xdr:col>
      <xdr:colOff>349250</xdr:colOff>
      <xdr:row>76</xdr:row>
      <xdr:rowOff>154365</xdr:rowOff>
    </xdr:from>
    <xdr:ext cx="1615763" cy="891783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11779250" y="23585865"/>
          <a:ext cx="1615763" cy="8917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Midi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et 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Soir 4 composantes</a:t>
          </a:r>
        </a:p>
        <a:p>
          <a:pPr algn="ctr"/>
          <a:r>
            <a:rPr lang="fr-FR" sz="1300" b="1">
              <a:solidFill>
                <a:schemeClr val="bg1"/>
              </a:solidFill>
              <a:latin typeface="Futura Bk BT" panose="020B0502020204020303" pitchFamily="34" charset="0"/>
            </a:rPr>
            <a:t>Age</a:t>
          </a:r>
          <a:r>
            <a:rPr lang="fr-FR" sz="1300" b="1" baseline="0">
              <a:solidFill>
                <a:schemeClr val="bg1"/>
              </a:solidFill>
              <a:latin typeface="Futura Bk BT" panose="020B0502020204020303" pitchFamily="34" charset="0"/>
            </a:rPr>
            <a:t> d'or Alès</a:t>
          </a:r>
          <a:endParaRPr lang="fr-FR" sz="1300" b="1">
            <a:solidFill>
              <a:schemeClr val="bg1"/>
            </a:solidFill>
            <a:latin typeface="Futura Bk BT" panose="020B0502020204020303" pitchFamily="34" charset="0"/>
          </a:endParaRPr>
        </a:p>
      </xdr:txBody>
    </xdr:sp>
    <xdr:clientData/>
  </xdr:oneCellAnchor>
  <xdr:twoCellAnchor editAs="oneCell">
    <xdr:from>
      <xdr:col>0</xdr:col>
      <xdr:colOff>79375</xdr:colOff>
      <xdr:row>32</xdr:row>
      <xdr:rowOff>190500</xdr:rowOff>
    </xdr:from>
    <xdr:to>
      <xdr:col>6</xdr:col>
      <xdr:colOff>1861910</xdr:colOff>
      <xdr:row>38</xdr:row>
      <xdr:rowOff>170896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10668000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70</xdr:row>
      <xdr:rowOff>158750</xdr:rowOff>
    </xdr:from>
    <xdr:to>
      <xdr:col>6</xdr:col>
      <xdr:colOff>1846035</xdr:colOff>
      <xdr:row>76</xdr:row>
      <xdr:rowOff>186771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22352000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111</xdr:row>
      <xdr:rowOff>142875</xdr:rowOff>
    </xdr:from>
    <xdr:to>
      <xdr:col>6</xdr:col>
      <xdr:colOff>1846035</xdr:colOff>
      <xdr:row>117</xdr:row>
      <xdr:rowOff>170895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2908875"/>
          <a:ext cx="13212535" cy="126627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104</xdr:row>
      <xdr:rowOff>0</xdr:rowOff>
    </xdr:from>
    <xdr:to>
      <xdr:col>6</xdr:col>
      <xdr:colOff>1830161</xdr:colOff>
      <xdr:row>111</xdr:row>
      <xdr:rowOff>102054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5" y="31099125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64</xdr:row>
      <xdr:rowOff>31750</xdr:rowOff>
    </xdr:from>
    <xdr:to>
      <xdr:col>6</xdr:col>
      <xdr:colOff>1750786</xdr:colOff>
      <xdr:row>71</xdr:row>
      <xdr:rowOff>133804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750" y="20796250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25</xdr:row>
      <xdr:rowOff>206375</xdr:rowOff>
    </xdr:from>
    <xdr:to>
      <xdr:col>6</xdr:col>
      <xdr:colOff>1734911</xdr:colOff>
      <xdr:row>33</xdr:row>
      <xdr:rowOff>70304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9017000"/>
          <a:ext cx="13022036" cy="1768929"/>
        </a:xfrm>
        <a:prstGeom prst="rect">
          <a:avLst/>
        </a:prstGeom>
      </xdr:spPr>
    </xdr:pic>
    <xdr:clientData/>
  </xdr:twoCellAnchor>
  <xdr:twoCellAnchor editAs="oneCell">
    <xdr:from>
      <xdr:col>1</xdr:col>
      <xdr:colOff>658091</xdr:colOff>
      <xdr:row>54</xdr:row>
      <xdr:rowOff>372341</xdr:rowOff>
    </xdr:from>
    <xdr:to>
      <xdr:col>1</xdr:col>
      <xdr:colOff>1316372</xdr:colOff>
      <xdr:row>55</xdr:row>
      <xdr:rowOff>466424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3091" y="17145000"/>
          <a:ext cx="658281" cy="492401"/>
        </a:xfrm>
        <a:prstGeom prst="rect">
          <a:avLst/>
        </a:prstGeom>
      </xdr:spPr>
    </xdr:pic>
    <xdr:clientData/>
  </xdr:twoCellAnchor>
  <xdr:twoCellAnchor editAs="oneCell">
    <xdr:from>
      <xdr:col>1</xdr:col>
      <xdr:colOff>17318</xdr:colOff>
      <xdr:row>5</xdr:row>
      <xdr:rowOff>329045</xdr:rowOff>
    </xdr:from>
    <xdr:to>
      <xdr:col>1</xdr:col>
      <xdr:colOff>624576</xdr:colOff>
      <xdr:row>7</xdr:row>
      <xdr:rowOff>156985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22318" y="1238250"/>
          <a:ext cx="607258" cy="6072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577264</xdr:colOff>
      <xdr:row>7</xdr:row>
      <xdr:rowOff>185194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00" y="1298864"/>
          <a:ext cx="577264" cy="574853"/>
        </a:xfrm>
        <a:prstGeom prst="rect">
          <a:avLst/>
        </a:prstGeom>
      </xdr:spPr>
    </xdr:pic>
    <xdr:clientData/>
  </xdr:twoCellAnchor>
  <xdr:twoCellAnchor editAs="oneCell">
    <xdr:from>
      <xdr:col>2</xdr:col>
      <xdr:colOff>1558637</xdr:colOff>
      <xdr:row>7</xdr:row>
      <xdr:rowOff>103909</xdr:rowOff>
    </xdr:from>
    <xdr:to>
      <xdr:col>2</xdr:col>
      <xdr:colOff>1777712</xdr:colOff>
      <xdr:row>7</xdr:row>
      <xdr:rowOff>322984</xdr:rowOff>
    </xdr:to>
    <xdr:pic>
      <xdr:nvPicPr>
        <xdr:cNvPr id="29" name="Image 9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68637" y="1792432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60614</xdr:rowOff>
    </xdr:from>
    <xdr:to>
      <xdr:col>2</xdr:col>
      <xdr:colOff>314325</xdr:colOff>
      <xdr:row>10</xdr:row>
      <xdr:rowOff>279689</xdr:rowOff>
    </xdr:to>
    <xdr:pic>
      <xdr:nvPicPr>
        <xdr:cNvPr id="30" name="Image 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0" y="2918114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Senior%20mi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Senior%20so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Senior%20potage-lait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Senior%20pota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_SENIOR%20r&#233;gimes%20soir%20INTER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tse\administratifs$\Dietetiq\DIETETIQUE\DIETETIQUE%20EXCEL\MENU%202022\2.%20FEVRIER\Repas%20livr&#233;s\Senior%20r&#233;gimes%20so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AS"/>
    </sheetNames>
    <sheetDataSet>
      <sheetData sheetId="0">
        <row r="6">
          <cell r="A6" t="str">
            <v xml:space="preserve">Lundi 31 Janvier </v>
          </cell>
          <cell r="B6" t="str">
            <v xml:space="preserve">Mardi 1er Février </v>
          </cell>
          <cell r="C6" t="str">
            <v xml:space="preserve">Mercredi 2 Février </v>
          </cell>
          <cell r="D6" t="str">
            <v xml:space="preserve">Jeudi 3 Février </v>
          </cell>
          <cell r="E6" t="str">
            <v xml:space="preserve">Vendredi 4 février </v>
          </cell>
          <cell r="F6" t="str">
            <v xml:space="preserve">Samedi 5 Février </v>
          </cell>
          <cell r="G6" t="str">
            <v xml:space="preserve">Dimanche 6 Février </v>
          </cell>
        </row>
        <row r="7">
          <cell r="A7" t="str">
            <v xml:space="preserve">Betteraves </v>
          </cell>
          <cell r="B7" t="str">
            <v>Nem de
 légumes</v>
          </cell>
          <cell r="D7" t="str">
            <v xml:space="preserve">Pois chiches en salade </v>
          </cell>
          <cell r="E7" t="str">
            <v xml:space="preserve">Salade de crudités
(salade, carottes, maïs) </v>
          </cell>
          <cell r="F7" t="str">
            <v>Salade de pennes parisienne</v>
          </cell>
          <cell r="G7" t="str">
            <v xml:space="preserve">Endives vinaigrette </v>
          </cell>
        </row>
        <row r="8">
          <cell r="A8" t="str">
            <v>Emincé de bœuf au curry</v>
          </cell>
          <cell r="B8" t="str">
            <v xml:space="preserve">Sauté de porc aigre doux </v>
          </cell>
          <cell r="C8" t="str">
            <v xml:space="preserve">Crêpe picarde </v>
          </cell>
          <cell r="D8" t="str">
            <v xml:space="preserve">Rôti de dinde </v>
          </cell>
          <cell r="E8" t="str">
            <v xml:space="preserve">Blanquette de saumon </v>
          </cell>
          <cell r="F8" t="str">
            <v xml:space="preserve">Galopin de veau </v>
          </cell>
          <cell r="G8" t="str">
            <v xml:space="preserve">Cassoulet </v>
          </cell>
        </row>
        <row r="9">
          <cell r="A9" t="str">
            <v xml:space="preserve">Purée de topinambours </v>
          </cell>
          <cell r="B9" t="str">
            <v xml:space="preserve">Riz chinois </v>
          </cell>
          <cell r="C9" t="str">
            <v>Salade verte</v>
          </cell>
          <cell r="D9" t="str">
            <v>Carottes à l'échalote</v>
          </cell>
          <cell r="E9" t="str">
            <v xml:space="preserve">Pommes de terre boulangère </v>
          </cell>
          <cell r="F9" t="str">
            <v xml:space="preserve">Epinards mornay </v>
          </cell>
          <cell r="G9" t="str">
            <v xml:space="preserve">garni </v>
          </cell>
        </row>
        <row r="10">
          <cell r="A10" t="str">
            <v xml:space="preserve">Camembert </v>
          </cell>
          <cell r="B10" t="str">
            <v xml:space="preserve">Yaourt sucré </v>
          </cell>
          <cell r="C10" t="str">
            <v xml:space="preserve">Emmental </v>
          </cell>
          <cell r="D10" t="str">
            <v>Fromage fouetté</v>
          </cell>
          <cell r="E10" t="str">
            <v xml:space="preserve">Edam </v>
          </cell>
          <cell r="F10" t="str">
            <v xml:space="preserve">Cabrette </v>
          </cell>
          <cell r="G10" t="str">
            <v xml:space="preserve">Montcendré </v>
          </cell>
        </row>
        <row r="11">
          <cell r="B11" t="str">
            <v>Cocktail de fruits au sirop</v>
          </cell>
          <cell r="C11" t="str">
            <v>Crêpe au sucre</v>
          </cell>
          <cell r="E11" t="str">
            <v xml:space="preserve">Liégeois vanille </v>
          </cell>
        </row>
        <row r="12">
          <cell r="B12" t="str">
            <v xml:space="preserve">Mardi 8 Février </v>
          </cell>
          <cell r="C12" t="str">
            <v xml:space="preserve">Mercredi 9 Février </v>
          </cell>
          <cell r="D12" t="str">
            <v xml:space="preserve">Jeudi 10 Février </v>
          </cell>
          <cell r="E12" t="str">
            <v xml:space="preserve">Vendredi 11 Février </v>
          </cell>
          <cell r="F12" t="str">
            <v xml:space="preserve">Samedi 12 Février </v>
          </cell>
          <cell r="G12" t="str">
            <v xml:space="preserve">Dimanche 13 Février </v>
          </cell>
        </row>
        <row r="45">
          <cell r="B45" t="str">
            <v xml:space="preserve">Tapenade sur toast </v>
          </cell>
          <cell r="C45" t="str">
            <v>Salade verte</v>
          </cell>
          <cell r="D45" t="str">
            <v xml:space="preserve">Salade de coquillettes aux légumes </v>
          </cell>
          <cell r="E45" t="str">
            <v>Salade de crudités 
(salade verte, chou rouge, maïs)</v>
          </cell>
          <cell r="F45" t="str">
            <v xml:space="preserve">Pizza au fromage Maison  </v>
          </cell>
          <cell r="G45" t="str">
            <v xml:space="preserve">Mélange de crudité 
(salade, chou rouge, maïs)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CAS"/>
    </sheetNames>
    <sheetDataSet>
      <sheetData sheetId="0">
        <row r="7">
          <cell r="A7" t="str">
            <v>Carottes râpées</v>
          </cell>
          <cell r="B7" t="str">
            <v>Salade de pomme de terre</v>
          </cell>
          <cell r="C7" t="str">
            <v xml:space="preserve">Salade verte </v>
          </cell>
          <cell r="D7" t="str">
            <v>Choux rouge vinaigrette</v>
          </cell>
          <cell r="E7" t="str">
            <v>Taboulé d'hiver</v>
          </cell>
          <cell r="F7" t="str">
            <v>Rosette</v>
          </cell>
        </row>
        <row r="8">
          <cell r="A8" t="str">
            <v xml:space="preserve">Cordon bleu </v>
          </cell>
          <cell r="B8" t="str">
            <v xml:space="preserve">Filet de hoki sauce tomate </v>
          </cell>
          <cell r="C8" t="str">
            <v xml:space="preserve">Bœuf bourguignon </v>
          </cell>
          <cell r="D8" t="str">
            <v>Paupiette de veau sauce chasseur</v>
          </cell>
          <cell r="E8" t="str">
            <v>Poulet rôti</v>
          </cell>
          <cell r="F8" t="str">
            <v xml:space="preserve">Tortillas de </v>
          </cell>
          <cell r="G8" t="str">
            <v>Cœur de boeuf</v>
          </cell>
        </row>
        <row r="9">
          <cell r="A9" t="str">
            <v xml:space="preserve">Macaronnis </v>
          </cell>
          <cell r="B9" t="str">
            <v>Céleris braisé</v>
          </cell>
          <cell r="C9" t="str">
            <v xml:space="preserve">Semoule </v>
          </cell>
          <cell r="D9" t="str">
            <v>Gnocchis</v>
          </cell>
          <cell r="E9" t="str">
            <v>Fenouils à la tomate</v>
          </cell>
          <cell r="F9" t="str">
            <v xml:space="preserve">pommes de terre </v>
          </cell>
          <cell r="G9" t="str">
            <v>Fondue de poireaux</v>
          </cell>
        </row>
        <row r="10">
          <cell r="A10" t="str">
            <v xml:space="preserve">Petit Louis tartine </v>
          </cell>
          <cell r="B10" t="str">
            <v xml:space="preserve">Tomme noire </v>
          </cell>
          <cell r="C10" t="str">
            <v xml:space="preserve">Kiri </v>
          </cell>
          <cell r="D10" t="str">
            <v xml:space="preserve">Fol Epi </v>
          </cell>
          <cell r="E10" t="str">
            <v xml:space="preserve">Fromy </v>
          </cell>
          <cell r="F10" t="str">
            <v xml:space="preserve">Cantal </v>
          </cell>
          <cell r="G10" t="str">
            <v>Carré frais</v>
          </cell>
        </row>
        <row r="11">
          <cell r="A11" t="str">
            <v xml:space="preserve">Flan caramel </v>
          </cell>
          <cell r="B11" t="str">
            <v>Fruit de saison</v>
          </cell>
          <cell r="D11" t="str">
            <v xml:space="preserve">Fromage blanc sur coulis de fruits </v>
          </cell>
          <cell r="F11" t="str">
            <v xml:space="preserve">Compote </v>
          </cell>
        </row>
        <row r="13">
          <cell r="B13" t="str">
            <v>Taboulé d'hiver</v>
          </cell>
          <cell r="C13" t="str">
            <v>Pizza</v>
          </cell>
          <cell r="D13" t="str">
            <v>Pamplemousse</v>
          </cell>
          <cell r="F13" t="str">
            <v>Cœur de palmier</v>
          </cell>
          <cell r="G13" t="str">
            <v>Œuf dur mayonnaise</v>
          </cell>
        </row>
        <row r="14">
          <cell r="A14" t="str">
            <v>Filet meunière et citron</v>
          </cell>
          <cell r="B14" t="str">
            <v xml:space="preserve">Rôti de veau </v>
          </cell>
          <cell r="C14" t="str">
            <v>Saucisse de Toulouse</v>
          </cell>
          <cell r="D14" t="str">
            <v>Paleron de bœuf aux oignons</v>
          </cell>
          <cell r="E14" t="str">
            <v>Galette de blé-épinard</v>
          </cell>
          <cell r="F14" t="str">
            <v>Merguez</v>
          </cell>
          <cell r="G14" t="str">
            <v>Croque Monsieur</v>
          </cell>
        </row>
        <row r="15">
          <cell r="A15" t="str">
            <v>Flan de butternut</v>
          </cell>
          <cell r="B15" t="str">
            <v>Haricots verts</v>
          </cell>
          <cell r="C15" t="str">
            <v>Purée de topinambours</v>
          </cell>
          <cell r="D15" t="str">
            <v>Macaronnis</v>
          </cell>
          <cell r="E15" t="str">
            <v>Champignons à la crème</v>
          </cell>
          <cell r="F15" t="str">
            <v>Haricots blancs</v>
          </cell>
          <cell r="G15" t="str">
            <v>Choux de bruxelles</v>
          </cell>
        </row>
        <row r="16">
          <cell r="A16" t="str">
            <v>Saint bricet</v>
          </cell>
          <cell r="B16" t="str">
            <v>Gouda</v>
          </cell>
          <cell r="C16" t="str">
            <v xml:space="preserve">Saint Nectaire </v>
          </cell>
          <cell r="D16" t="str">
            <v>Brebicrème</v>
          </cell>
          <cell r="E16" t="str">
            <v>Tartare</v>
          </cell>
          <cell r="F16" t="str">
            <v xml:space="preserve">Port Salut </v>
          </cell>
          <cell r="G16" t="str">
            <v>Six de savoie</v>
          </cell>
        </row>
        <row r="17">
          <cell r="B17" t="str">
            <v xml:space="preserve">Compote </v>
          </cell>
          <cell r="D17" t="str">
            <v>Petits suisses aromatisés</v>
          </cell>
          <cell r="F17" t="str">
            <v>Cocktail de fruit au sirop</v>
          </cell>
        </row>
        <row r="39">
          <cell r="A39" t="str">
            <v>Duo de choux vinaigrette</v>
          </cell>
          <cell r="B39" t="str">
            <v>Salade de farfalles Parisienne</v>
          </cell>
          <cell r="C39" t="str">
            <v>Champignons à la grecque</v>
          </cell>
          <cell r="D39" t="str">
            <v>Crêpe au fromage</v>
          </cell>
          <cell r="E39" t="str">
            <v xml:space="preserve">Endives vinaigrette </v>
          </cell>
          <cell r="F39" t="str">
            <v>Salade mexicaine</v>
          </cell>
          <cell r="G39" t="str">
            <v>Feuilles d'épinard en salade</v>
          </cell>
        </row>
        <row r="40">
          <cell r="A40" t="str">
            <v>Escalope viennoise</v>
          </cell>
          <cell r="B40" t="str">
            <v>Colin sauce curcuma</v>
          </cell>
          <cell r="C40" t="str">
            <v>Steak haché sauce poivre</v>
          </cell>
          <cell r="D40" t="str">
            <v>Côte de porc à l'échalote</v>
          </cell>
          <cell r="E40" t="str">
            <v>Boulette de bœuf</v>
          </cell>
          <cell r="F40" t="str">
            <v>Rôti de dinde</v>
          </cell>
          <cell r="G40" t="str">
            <v>Boudin noir aux oignons</v>
          </cell>
        </row>
        <row r="41">
          <cell r="A41" t="str">
            <v>Polenta</v>
          </cell>
          <cell r="B41" t="str">
            <v>Fondue de poireaux</v>
          </cell>
          <cell r="C41" t="str">
            <v>Riz</v>
          </cell>
          <cell r="D41" t="str">
            <v>Brocolis</v>
          </cell>
          <cell r="E41" t="str">
            <v>Lentilles</v>
          </cell>
          <cell r="F41" t="str">
            <v>Petit pois-champignons</v>
          </cell>
          <cell r="G41" t="str">
            <v>Purée de pomme de terre</v>
          </cell>
        </row>
        <row r="42">
          <cell r="A42" t="str">
            <v>Samos</v>
          </cell>
          <cell r="B42" t="str">
            <v>Cantal</v>
          </cell>
          <cell r="C42" t="str">
            <v xml:space="preserve">Saint Paulin </v>
          </cell>
          <cell r="D42" t="str">
            <v>Boursin</v>
          </cell>
          <cell r="E42" t="str">
            <v>Saint bricet</v>
          </cell>
          <cell r="F42" t="str">
            <v>Carré frais</v>
          </cell>
          <cell r="G42" t="str">
            <v>Bleu</v>
          </cell>
        </row>
        <row r="43">
          <cell r="A43" t="str">
            <v>Faisselle</v>
          </cell>
          <cell r="C43" t="str">
            <v>Crème renversée</v>
          </cell>
          <cell r="E43" t="str">
            <v>Fromage blanc aromatisé</v>
          </cell>
          <cell r="F43" t="str">
            <v>Mousse au chocolat</v>
          </cell>
        </row>
        <row r="45">
          <cell r="A45" t="str">
            <v>Salade de pomme de terre aux légumes</v>
          </cell>
          <cell r="B45" t="str">
            <v>Cœur de palmier</v>
          </cell>
          <cell r="D45" t="str">
            <v>Carottes râpées</v>
          </cell>
          <cell r="E45" t="str">
            <v>Salade de pois chiches</v>
          </cell>
          <cell r="F45" t="str">
            <v>Pamplemousse</v>
          </cell>
          <cell r="G45" t="str">
            <v>Salade de lentilles</v>
          </cell>
        </row>
        <row r="46">
          <cell r="A46" t="str">
            <v>Cordon bleu</v>
          </cell>
          <cell r="B46" t="str">
            <v xml:space="preserve">Galopin de veau </v>
          </cell>
          <cell r="C46" t="str">
            <v>Tortillas de pomme de terre</v>
          </cell>
          <cell r="D46" t="str">
            <v>Escalope de poulet sauce au bleu</v>
          </cell>
          <cell r="E46" t="str">
            <v>Merguez</v>
          </cell>
          <cell r="F46" t="str">
            <v xml:space="preserve">Lasagnes </v>
          </cell>
          <cell r="G46" t="str">
            <v>Jambon blanc</v>
          </cell>
        </row>
        <row r="47">
          <cell r="A47" t="str">
            <v>Brocolis mornay</v>
          </cell>
          <cell r="B47" t="str">
            <v>Flageolets</v>
          </cell>
          <cell r="C47" t="str">
            <v xml:space="preserve">Topinambour à la crème </v>
          </cell>
          <cell r="D47" t="str">
            <v>Gnocchis</v>
          </cell>
          <cell r="E47" t="str">
            <v>Fenouil à la tomate</v>
          </cell>
          <cell r="F47" t="str">
            <v>à la bolognaise</v>
          </cell>
          <cell r="G47" t="str">
            <v>Endives mornay</v>
          </cell>
        </row>
        <row r="48">
          <cell r="A48" t="str">
            <v>Chantaillou</v>
          </cell>
          <cell r="B48" t="str">
            <v xml:space="preserve">Chavroux </v>
          </cell>
          <cell r="D48" t="str">
            <v>Brebicrème</v>
          </cell>
          <cell r="E48" t="str">
            <v>Cantal</v>
          </cell>
          <cell r="F48" t="str">
            <v>Montcendré</v>
          </cell>
          <cell r="G48" t="str">
            <v>Pavé demi-sel</v>
          </cell>
        </row>
        <row r="49">
          <cell r="A49" t="str">
            <v>Cocktail de fruit au sirop</v>
          </cell>
          <cell r="D49" t="str">
            <v>Marron suisse</v>
          </cell>
          <cell r="F49" t="str">
            <v>Yaourt aux fruits</v>
          </cell>
        </row>
        <row r="51">
          <cell r="A51" t="str">
            <v>Chou blanc vinaigrette</v>
          </cell>
          <cell r="C51" t="str">
            <v>Crêpe au fromage</v>
          </cell>
          <cell r="D51" t="str">
            <v>Salade de pennes
parisienne</v>
          </cell>
          <cell r="E51" t="str">
            <v>Pamplemousse</v>
          </cell>
          <cell r="F51" t="str">
            <v>Rosette</v>
          </cell>
          <cell r="G51" t="str">
            <v>Radis-beurre</v>
          </cell>
        </row>
        <row r="52">
          <cell r="A52" t="str">
            <v>Saumon sauce maître d'hotel</v>
          </cell>
          <cell r="B52" t="str">
            <v>Œufs durs</v>
          </cell>
          <cell r="C52" t="str">
            <v>Steak haché au jus</v>
          </cell>
          <cell r="D52" t="str">
            <v xml:space="preserve">Brochette de dinde
aux herbes </v>
          </cell>
          <cell r="E52" t="str">
            <v>Côte de porc sauce charcutière</v>
          </cell>
          <cell r="F52" t="str">
            <v>Quenelles sauces tomate</v>
          </cell>
          <cell r="G52" t="str">
            <v>Bœuf marengo</v>
          </cell>
        </row>
        <row r="53">
          <cell r="A53" t="str">
            <v>Patates douces</v>
          </cell>
          <cell r="B53" t="str">
            <v>Epinard mornay</v>
          </cell>
          <cell r="C53" t="str">
            <v>Petits pois</v>
          </cell>
          <cell r="D53" t="str">
            <v>Panais à la milanaise</v>
          </cell>
          <cell r="E53" t="str">
            <v>Gnocchis</v>
          </cell>
          <cell r="F53" t="str">
            <v>Carottes à l'échalote</v>
          </cell>
          <cell r="G53" t="str">
            <v>Pomme de terre</v>
          </cell>
        </row>
        <row r="54">
          <cell r="A54" t="str">
            <v>Vache qui rit</v>
          </cell>
          <cell r="B54" t="str">
            <v>Saint Paulin</v>
          </cell>
          <cell r="C54" t="str">
            <v xml:space="preserve">Saint Morêt </v>
          </cell>
          <cell r="D54" t="str">
            <v>Tomme blanche</v>
          </cell>
          <cell r="E54" t="str">
            <v>Petit Louis à tartiner</v>
          </cell>
          <cell r="F54" t="str">
            <v>Société crème</v>
          </cell>
          <cell r="G54" t="str">
            <v>Carré frais</v>
          </cell>
        </row>
        <row r="55">
          <cell r="A55" t="str">
            <v>Flan caramel</v>
          </cell>
          <cell r="C55" t="str">
            <v>Liegeois vanille</v>
          </cell>
          <cell r="E55" t="str">
            <v>Crème dessert pralinée</v>
          </cell>
          <cell r="F55" t="str">
            <v>Cocktail de fruit au sirop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CAS sans régimes"/>
      <sheetName val="Régime diab"/>
      <sheetName val="Régime pauvre en sel"/>
    </sheetNames>
    <sheetDataSet>
      <sheetData sheetId="0">
        <row r="6">
          <cell r="A6" t="str">
            <v xml:space="preserve">Lundi 31 Janvier </v>
          </cell>
          <cell r="B6" t="str">
            <v xml:space="preserve">Mardi 1er Février </v>
          </cell>
          <cell r="C6" t="str">
            <v xml:space="preserve">Mercredi 2 Février </v>
          </cell>
          <cell r="D6" t="str">
            <v xml:space="preserve">Jeudi 3 Février </v>
          </cell>
          <cell r="E6" t="str">
            <v xml:space="preserve">Vendredi 4 février </v>
          </cell>
          <cell r="F6" t="str">
            <v xml:space="preserve">Samedi 5 Février </v>
          </cell>
          <cell r="G6" t="str">
            <v xml:space="preserve">Dimanche 6 Février </v>
          </cell>
        </row>
        <row r="7">
          <cell r="A7" t="str">
            <v xml:space="preserve">Betteraves </v>
          </cell>
          <cell r="B7" t="str">
            <v>Nem de
 légumes</v>
          </cell>
          <cell r="C7" t="str">
            <v xml:space="preserve">Velouté de 
potiron </v>
          </cell>
          <cell r="D7" t="str">
            <v xml:space="preserve">Pois chiches en salade </v>
          </cell>
          <cell r="E7" t="str">
            <v xml:space="preserve">Salade de crudités
(salade, carottes, maïs) </v>
          </cell>
          <cell r="F7" t="str">
            <v>Salade de pennes parisienne</v>
          </cell>
          <cell r="G7" t="str">
            <v xml:space="preserve">Endives vinaigrette </v>
          </cell>
        </row>
        <row r="8">
          <cell r="A8" t="str">
            <v>Emincé de bœuf au curry</v>
          </cell>
          <cell r="B8" t="str">
            <v xml:space="preserve">Sauté de porc aigre doux </v>
          </cell>
          <cell r="C8" t="str">
            <v xml:space="preserve">Crêpe picarde </v>
          </cell>
          <cell r="D8" t="str">
            <v xml:space="preserve">Rôti de dinde </v>
          </cell>
          <cell r="E8" t="str">
            <v xml:space="preserve">Blanquette de saumon </v>
          </cell>
          <cell r="F8" t="str">
            <v xml:space="preserve">Galopin de veau </v>
          </cell>
          <cell r="G8" t="str">
            <v xml:space="preserve">Cassoulet </v>
          </cell>
        </row>
        <row r="9">
          <cell r="A9" t="str">
            <v xml:space="preserve">Purée de topinambours </v>
          </cell>
          <cell r="B9" t="str">
            <v xml:space="preserve">Riz chinois </v>
          </cell>
          <cell r="C9" t="str">
            <v>Salade verte</v>
          </cell>
          <cell r="D9" t="str">
            <v>Carottes à l'échalote</v>
          </cell>
          <cell r="E9" t="str">
            <v xml:space="preserve">Pommes de terre boulangère </v>
          </cell>
          <cell r="F9" t="str">
            <v xml:space="preserve">Epinards mornay </v>
          </cell>
          <cell r="G9" t="str">
            <v xml:space="preserve">garni </v>
          </cell>
        </row>
        <row r="10">
          <cell r="A10" t="str">
            <v xml:space="preserve">Camembert </v>
          </cell>
          <cell r="B10" t="str">
            <v xml:space="preserve">Yaourt sucré </v>
          </cell>
          <cell r="C10" t="str">
            <v xml:space="preserve">Emmental </v>
          </cell>
          <cell r="D10" t="str">
            <v>Fromage fouetté</v>
          </cell>
          <cell r="E10" t="str">
            <v xml:space="preserve">Edam </v>
          </cell>
          <cell r="F10" t="str">
            <v xml:space="preserve">Cabrette </v>
          </cell>
          <cell r="G10" t="str">
            <v xml:space="preserve">Montcendré </v>
          </cell>
        </row>
        <row r="11">
          <cell r="B11" t="str">
            <v>Cocktail de fruits au sirop</v>
          </cell>
          <cell r="C11" t="str">
            <v>Crêpe au sucre</v>
          </cell>
          <cell r="E11" t="str">
            <v xml:space="preserve">Liégeois vanille </v>
          </cell>
          <cell r="G11" t="str">
            <v xml:space="preserve">Pâtisserie </v>
          </cell>
        </row>
        <row r="12">
          <cell r="A12" t="str">
            <v xml:space="preserve">Velouté de champignons </v>
          </cell>
          <cell r="B12" t="str">
            <v>Soupe à l'oignon</v>
          </cell>
          <cell r="C12" t="str">
            <v xml:space="preserve">Velouté poireaux-pommes de terre </v>
          </cell>
          <cell r="D12" t="str">
            <v>Soupe de julienne</v>
          </cell>
          <cell r="E12" t="str">
            <v>Velouté de panais</v>
          </cell>
          <cell r="F12" t="str">
            <v>Velouté de pois cassés</v>
          </cell>
          <cell r="G12" t="str">
            <v>Soupe de poisson</v>
          </cell>
        </row>
        <row r="13">
          <cell r="A13" t="str">
            <v xml:space="preserve">Petits suisses aromatisés </v>
          </cell>
          <cell r="B13" t="str">
            <v xml:space="preserve">Faisselle </v>
          </cell>
          <cell r="C13" t="str">
            <v xml:space="preserve">Semoule au lait </v>
          </cell>
          <cell r="D13" t="str">
            <v xml:space="preserve">Crème dessert chocolat </v>
          </cell>
          <cell r="E13" t="str">
            <v>Yaourt aux fruits</v>
          </cell>
          <cell r="F13" t="str">
            <v>Crème dessert café</v>
          </cell>
          <cell r="G13" t="str">
            <v>Marron Suisse</v>
          </cell>
        </row>
        <row r="14">
          <cell r="A14" t="str">
            <v xml:space="preserve">Lundi 7 Février </v>
          </cell>
          <cell r="B14" t="str">
            <v xml:space="preserve">Mardi 8 Février </v>
          </cell>
          <cell r="C14" t="str">
            <v xml:space="preserve">Mercredi 9 Février </v>
          </cell>
          <cell r="D14" t="str">
            <v xml:space="preserve">Jeudi 10 Février </v>
          </cell>
          <cell r="E14" t="str">
            <v xml:space="preserve">Vendredi 11 Février </v>
          </cell>
          <cell r="F14" t="str">
            <v xml:space="preserve">Samedi 12 Février </v>
          </cell>
          <cell r="G14" t="str">
            <v xml:space="preserve">Dimanche 13 Février </v>
          </cell>
        </row>
        <row r="15">
          <cell r="A15" t="str">
            <v xml:space="preserve">Salade verte </v>
          </cell>
          <cell r="B15" t="str">
            <v xml:space="preserve">Pâté de campagne </v>
          </cell>
          <cell r="C15" t="str">
            <v>Chou blanc vinaigrette</v>
          </cell>
          <cell r="D15" t="str">
            <v xml:space="preserve">Salade de lentilles </v>
          </cell>
          <cell r="E15" t="str">
            <v xml:space="preserve">Carottes râpées </v>
          </cell>
          <cell r="F15" t="str">
            <v xml:space="preserve">Quiches aux endives Maison </v>
          </cell>
          <cell r="G15" t="str">
            <v>Radis-beurre</v>
          </cell>
        </row>
        <row r="16">
          <cell r="A16" t="str">
            <v xml:space="preserve">Colombo de porc </v>
          </cell>
          <cell r="B16" t="str">
            <v xml:space="preserve">Raviolis </v>
          </cell>
          <cell r="C16" t="str">
            <v xml:space="preserve">Sauté de dinde 
aux olives </v>
          </cell>
          <cell r="D16" t="str">
            <v xml:space="preserve">Omelette Maison </v>
          </cell>
          <cell r="E16" t="str">
            <v xml:space="preserve">Filet de merlu sauce safranée </v>
          </cell>
          <cell r="F16" t="str">
            <v xml:space="preserve">Escalope de poulet aux herbes </v>
          </cell>
          <cell r="G16" t="str">
            <v xml:space="preserve">Rognons de bœuf sauce dijonnaise </v>
          </cell>
        </row>
        <row r="17">
          <cell r="A17" t="str">
            <v>Boulgour</v>
          </cell>
          <cell r="B17" t="str">
            <v>de bœuf sauce tomate</v>
          </cell>
          <cell r="C17" t="str">
            <v xml:space="preserve">Polenta </v>
          </cell>
          <cell r="D17" t="str">
            <v xml:space="preserve">Duo de poêlée hivernale et pommes de terre </v>
          </cell>
          <cell r="E17" t="str">
            <v>Riz</v>
          </cell>
          <cell r="F17" t="str">
            <v xml:space="preserve">Céleris à la tomate </v>
          </cell>
          <cell r="G17" t="str">
            <v xml:space="preserve">Tagliatelles </v>
          </cell>
        </row>
        <row r="18">
          <cell r="A18" t="str">
            <v xml:space="preserve">Saint Paulin </v>
          </cell>
          <cell r="B18" t="str">
            <v xml:space="preserve">Rondelé </v>
          </cell>
          <cell r="C18" t="str">
            <v xml:space="preserve">Chantaillou </v>
          </cell>
          <cell r="D18" t="str">
            <v xml:space="preserve">Tomme blanche </v>
          </cell>
          <cell r="E18" t="str">
            <v xml:space="preserve">Brie </v>
          </cell>
          <cell r="F18" t="str">
            <v xml:space="preserve">Pavé demi sel </v>
          </cell>
          <cell r="G18" t="str">
            <v xml:space="preserve">Comté </v>
          </cell>
        </row>
        <row r="19">
          <cell r="A19" t="str">
            <v xml:space="preserve">Mousse au chocolat </v>
          </cell>
          <cell r="C19" t="str">
            <v xml:space="preserve">Fromage blanc sucré </v>
          </cell>
          <cell r="E19" t="str">
            <v xml:space="preserve">Compote </v>
          </cell>
          <cell r="F19" t="str">
            <v xml:space="preserve">Semoule au lait </v>
          </cell>
          <cell r="G19" t="str">
            <v xml:space="preserve">Pâtisserie </v>
          </cell>
        </row>
        <row r="20">
          <cell r="A20" t="str">
            <v>Velouté Dubarry</v>
          </cell>
          <cell r="B20" t="str">
            <v>Soupe de carottes</v>
          </cell>
          <cell r="C20" t="str">
            <v>Velouté d'endive</v>
          </cell>
          <cell r="D20" t="str">
            <v>Soupe au chou</v>
          </cell>
          <cell r="E20" t="str">
            <v>Velouté de laitue</v>
          </cell>
          <cell r="F20" t="str">
            <v>Velouté de poireaux et pommes de terre</v>
          </cell>
          <cell r="G20" t="str">
            <v>Velouté d'épinards</v>
          </cell>
        </row>
        <row r="21">
          <cell r="A21" t="str">
            <v>Yaourt aromatisé</v>
          </cell>
          <cell r="B21" t="str">
            <v xml:space="preserve">Petits suisses sucrés </v>
          </cell>
          <cell r="C21" t="str">
            <v>Faiselle</v>
          </cell>
          <cell r="D21" t="str">
            <v>Crème dessert vanille</v>
          </cell>
          <cell r="E21" t="str">
            <v>Mousse citron</v>
          </cell>
          <cell r="F21" t="str">
            <v>Fromage blanc coulis de fruit</v>
          </cell>
          <cell r="G21" t="str">
            <v>Liégeois chocolat</v>
          </cell>
        </row>
        <row r="41">
          <cell r="A41" t="str">
            <v xml:space="preserve">Lundi 14 Février </v>
          </cell>
          <cell r="B41" t="str">
            <v xml:space="preserve">Mardi 15 Février </v>
          </cell>
          <cell r="C41" t="str">
            <v xml:space="preserve">Mercredi 16 Février </v>
          </cell>
          <cell r="D41" t="str">
            <v xml:space="preserve">Jeudi 17 Février </v>
          </cell>
          <cell r="E41" t="str">
            <v xml:space="preserve">Vendredi 18 Février </v>
          </cell>
          <cell r="F41" t="str">
            <v xml:space="preserve">Samedi 19 Février </v>
          </cell>
          <cell r="G41" t="str">
            <v>Dimanche 20 Février</v>
          </cell>
        </row>
        <row r="42">
          <cell r="A42" t="str">
            <v xml:space="preserve">Betteraves </v>
          </cell>
          <cell r="B42" t="str">
            <v>Salade verte</v>
          </cell>
          <cell r="C42" t="str">
            <v>Taboulé d'hiver</v>
          </cell>
          <cell r="D42" t="str">
            <v xml:space="preserve">Coleslaw de céleri vinaigrette </v>
          </cell>
          <cell r="E42" t="str">
            <v>Salade de pommes de terre aux légumes</v>
          </cell>
          <cell r="F42" t="str">
            <v xml:space="preserve">Rillettes de porc </v>
          </cell>
          <cell r="G42" t="str">
            <v xml:space="preserve">Potage de pois cassés </v>
          </cell>
        </row>
        <row r="43">
          <cell r="A43" t="str">
            <v xml:space="preserve">Emincé de veau financière </v>
          </cell>
          <cell r="B43" t="str">
            <v xml:space="preserve">Tartiflette </v>
          </cell>
          <cell r="C43" t="str">
            <v xml:space="preserve">Poulet rôti </v>
          </cell>
          <cell r="D43" t="str">
            <v xml:space="preserve">Bolognaise de thon </v>
          </cell>
          <cell r="E43" t="str">
            <v xml:space="preserve">Œufs durs </v>
          </cell>
          <cell r="F43" t="str">
            <v xml:space="preserve">Quenelles nature sauce aurore </v>
          </cell>
          <cell r="G43" t="str">
            <v xml:space="preserve">Paleron de bœuf </v>
          </cell>
        </row>
        <row r="44">
          <cell r="A44" t="str">
            <v>Purée de panais</v>
          </cell>
          <cell r="C44" t="str">
            <v xml:space="preserve">Haricots verts persillés </v>
          </cell>
          <cell r="D44" t="str">
            <v xml:space="preserve">Pennes </v>
          </cell>
          <cell r="E44" t="str">
            <v>Epinards mornay</v>
          </cell>
          <cell r="F44" t="str">
            <v xml:space="preserve">Riz </v>
          </cell>
          <cell r="G44" t="str">
            <v>Navet à la milanaise</v>
          </cell>
        </row>
        <row r="45">
          <cell r="A45" t="str">
            <v xml:space="preserve">Saint Nectaire </v>
          </cell>
          <cell r="B45" t="str">
            <v xml:space="preserve">Chanteneige </v>
          </cell>
          <cell r="C45" t="str">
            <v xml:space="preserve">Vache picon </v>
          </cell>
          <cell r="D45" t="str">
            <v xml:space="preserve">Camembert </v>
          </cell>
          <cell r="E45" t="str">
            <v xml:space="preserve">Croix de Malte </v>
          </cell>
          <cell r="F45" t="str">
            <v xml:space="preserve">Mimolette </v>
          </cell>
          <cell r="G45" t="str">
            <v xml:space="preserve">Rondelé au noix </v>
          </cell>
        </row>
        <row r="46">
          <cell r="B46" t="str">
            <v xml:space="preserve">Flan caramel </v>
          </cell>
          <cell r="D46" t="str">
            <v xml:space="preserve">Crème dessert café </v>
          </cell>
          <cell r="E46" t="str">
            <v>Compote</v>
          </cell>
          <cell r="G46" t="str">
            <v xml:space="preserve">Pâtisserie </v>
          </cell>
        </row>
        <row r="47">
          <cell r="A47" t="str">
            <v>Soupe de carottes</v>
          </cell>
          <cell r="B47" t="str">
            <v>Soupe de julienne</v>
          </cell>
          <cell r="C47" t="str">
            <v>Soupe Minestrone</v>
          </cell>
          <cell r="D47" t="str">
            <v xml:space="preserve">Velouté de topinambours </v>
          </cell>
          <cell r="E47" t="str">
            <v>Soupe à l'oignon</v>
          </cell>
          <cell r="F47" t="str">
            <v>Velouté de navets</v>
          </cell>
          <cell r="G47" t="str">
            <v>Velouté de blettes</v>
          </cell>
        </row>
        <row r="48">
          <cell r="A48" t="str">
            <v>Fromage blanc à la vanille</v>
          </cell>
          <cell r="B48" t="str">
            <v>Yaourt aux fruits</v>
          </cell>
          <cell r="C48" t="str">
            <v>Semoule au lait</v>
          </cell>
          <cell r="D48" t="str">
            <v>Fromage blanc nature</v>
          </cell>
          <cell r="E48" t="str">
            <v>Marron Suisse</v>
          </cell>
          <cell r="F48" t="str">
            <v>Petits suisses aromatisés</v>
          </cell>
          <cell r="G48" t="str">
            <v>Flan chocolat</v>
          </cell>
        </row>
        <row r="49">
          <cell r="A49" t="str">
            <v>Lundi 21 Février</v>
          </cell>
          <cell r="B49" t="str">
            <v xml:space="preserve">Mardi 22 Février </v>
          </cell>
          <cell r="C49" t="str">
            <v xml:space="preserve">Mercredi 23 Février </v>
          </cell>
          <cell r="D49" t="str">
            <v xml:space="preserve">Jeudi 24 Février </v>
          </cell>
          <cell r="E49" t="str">
            <v xml:space="preserve">Vendredi 25 Février </v>
          </cell>
          <cell r="F49" t="str">
            <v xml:space="preserve">Samedi 26 Février </v>
          </cell>
          <cell r="G49" t="str">
            <v xml:space="preserve">Dimanche 27 Février </v>
          </cell>
        </row>
        <row r="50">
          <cell r="A50" t="str">
            <v>Duo de choux vinaigrette</v>
          </cell>
          <cell r="B50" t="str">
            <v xml:space="preserve">Tapenade sur toast </v>
          </cell>
          <cell r="C50" t="str">
            <v>Salade verte</v>
          </cell>
          <cell r="D50" t="str">
            <v xml:space="preserve">Salade de coquillettes aux légumes </v>
          </cell>
          <cell r="E50" t="str">
            <v>Salade de crudités 
(salade verte, chou rouge, maïs)</v>
          </cell>
          <cell r="F50" t="str">
            <v xml:space="preserve">Pizza au fromage Maison  </v>
          </cell>
          <cell r="G50" t="str">
            <v xml:space="preserve">Mélange de crudité 
(salade, chou rouge, maïs) </v>
          </cell>
        </row>
        <row r="51">
          <cell r="A51" t="str">
            <v xml:space="preserve">Tajine de colin </v>
          </cell>
          <cell r="B51" t="str">
            <v xml:space="preserve">Goulash de bœuf </v>
          </cell>
          <cell r="C51" t="str">
            <v xml:space="preserve">Axoa de bœuf </v>
          </cell>
          <cell r="D51" t="str">
            <v xml:space="preserve">Saucisse de Toulouse </v>
          </cell>
          <cell r="E51" t="str">
            <v xml:space="preserve">Marmite du pêcheur </v>
          </cell>
          <cell r="F51" t="str">
            <v xml:space="preserve">Omelette Maison </v>
          </cell>
          <cell r="G51" t="str">
            <v xml:space="preserve">Poulet basquaise </v>
          </cell>
        </row>
        <row r="52">
          <cell r="A52" t="str">
            <v>Semoule</v>
          </cell>
          <cell r="B52" t="str">
            <v xml:space="preserve">Flan de carottes </v>
          </cell>
          <cell r="C52" t="str">
            <v xml:space="preserve">Riz  </v>
          </cell>
          <cell r="D52" t="str">
            <v>Choux fleur en gratin</v>
          </cell>
          <cell r="E52" t="str">
            <v xml:space="preserve">Pommes de terre </v>
          </cell>
          <cell r="F52" t="str">
            <v xml:space="preserve">Fondue de poireaux </v>
          </cell>
          <cell r="G52" t="str">
            <v xml:space="preserve">Polenta </v>
          </cell>
        </row>
        <row r="53">
          <cell r="A53" t="str">
            <v>Fromage fouetté</v>
          </cell>
          <cell r="B53" t="str">
            <v xml:space="preserve">Bonbel </v>
          </cell>
          <cell r="C53" t="str">
            <v xml:space="preserve">Brie </v>
          </cell>
          <cell r="D53" t="str">
            <v xml:space="preserve">Emmental </v>
          </cell>
          <cell r="E53" t="str">
            <v xml:space="preserve">Saint Môret </v>
          </cell>
          <cell r="F53" t="str">
            <v xml:space="preserve">Tartare ail et fines herbes </v>
          </cell>
          <cell r="G53" t="str">
            <v xml:space="preserve">Cantal </v>
          </cell>
        </row>
        <row r="54">
          <cell r="A54" t="str">
            <v>Crème dessert vanille</v>
          </cell>
          <cell r="B54" t="str">
            <v xml:space="preserve">Tiramisu </v>
          </cell>
          <cell r="C54" t="str">
            <v xml:space="preserve">Liégeois chocolat </v>
          </cell>
          <cell r="E54" t="str">
            <v xml:space="preserve">Fromage blanc sur coulis de fruit </v>
          </cell>
          <cell r="G54" t="str">
            <v xml:space="preserve">Pâtisserie </v>
          </cell>
        </row>
        <row r="55">
          <cell r="A55" t="str">
            <v>Velouté de laitue</v>
          </cell>
          <cell r="B55" t="str">
            <v>Velouté de poireaux et pommes de terre</v>
          </cell>
          <cell r="C55" t="str">
            <v>Soupe de céleris</v>
          </cell>
          <cell r="D55" t="str">
            <v>Velouté de petits pois</v>
          </cell>
          <cell r="E55" t="str">
            <v>Velouté de champignons</v>
          </cell>
          <cell r="F55" t="str">
            <v>Velouté d'épinard</v>
          </cell>
          <cell r="G55" t="str">
            <v>Soupe de julienne</v>
          </cell>
        </row>
        <row r="56">
          <cell r="A56" t="str">
            <v>Petits suisses aromatisés</v>
          </cell>
          <cell r="B56" t="str">
            <v>Fromage blanc sucré</v>
          </cell>
          <cell r="C56" t="str">
            <v>Mousse au citron</v>
          </cell>
          <cell r="D56" t="str">
            <v>Petits suisses sucré</v>
          </cell>
          <cell r="E56" t="str">
            <v>Faiselle</v>
          </cell>
          <cell r="F56" t="str">
            <v>Crème dessert café</v>
          </cell>
          <cell r="G56" t="str">
            <v>Yaourt aromatisé</v>
          </cell>
        </row>
        <row r="75">
          <cell r="A75" t="str">
            <v xml:space="preserve">Lundi 28 Février </v>
          </cell>
          <cell r="B75" t="str">
            <v xml:space="preserve">Mardi 1er Mars </v>
          </cell>
          <cell r="C75" t="str">
            <v xml:space="preserve">Mercredi 2 Mars </v>
          </cell>
          <cell r="D75" t="str">
            <v xml:space="preserve">Jeudi 3 Mars </v>
          </cell>
          <cell r="E75" t="str">
            <v xml:space="preserve">Vendredi 4 Mars </v>
          </cell>
          <cell r="F75" t="str">
            <v>Samedi 5 Mars</v>
          </cell>
          <cell r="G75" t="str">
            <v xml:space="preserve">Dimanche 6 Mars </v>
          </cell>
        </row>
        <row r="76">
          <cell r="A76" t="str">
            <v xml:space="preserve">Salade de pommes de terre andalouse </v>
          </cell>
          <cell r="B76" t="str">
            <v>Salade verte</v>
          </cell>
          <cell r="C76" t="str">
            <v xml:space="preserve">Betteraves </v>
          </cell>
          <cell r="D76" t="str">
            <v xml:space="preserve">Salade de crudités
(salade, carottes, maïs) </v>
          </cell>
          <cell r="E76" t="str">
            <v xml:space="preserve">Taboulé d'hiver </v>
          </cell>
          <cell r="F76" t="str">
            <v xml:space="preserve">Kouki </v>
          </cell>
          <cell r="G76" t="str">
            <v xml:space="preserve">Velouté de petits pois </v>
          </cell>
        </row>
        <row r="77">
          <cell r="A77" t="str">
            <v>Emincé de bœuf parisien</v>
          </cell>
          <cell r="B77" t="str">
            <v xml:space="preserve">Spaghettis </v>
          </cell>
          <cell r="C77" t="str">
            <v xml:space="preserve">Hoki sauce à l'ail </v>
          </cell>
          <cell r="D77" t="str">
            <v xml:space="preserve">Chili con carné </v>
          </cell>
          <cell r="E77" t="str">
            <v xml:space="preserve">Filet meunière et citron </v>
          </cell>
          <cell r="F77" t="str">
            <v xml:space="preserve">Blanquette de dinde </v>
          </cell>
          <cell r="G77" t="str">
            <v xml:space="preserve">Paupiette de veau </v>
          </cell>
        </row>
        <row r="78">
          <cell r="A78" t="str">
            <v xml:space="preserve">Haricots verts persillés </v>
          </cell>
          <cell r="B78" t="str">
            <v xml:space="preserve">à la carbonara </v>
          </cell>
          <cell r="C78" t="str">
            <v xml:space="preserve">Pommes de terre en gratin </v>
          </cell>
          <cell r="D78" t="str">
            <v xml:space="preserve">Riz </v>
          </cell>
          <cell r="E78" t="str">
            <v>Purée de légumes</v>
          </cell>
          <cell r="F78" t="str">
            <v xml:space="preserve">Epeautre </v>
          </cell>
          <cell r="G78" t="str">
            <v xml:space="preserve">Haricots verts persillés </v>
          </cell>
        </row>
        <row r="79">
          <cell r="A79" t="str">
            <v xml:space="preserve">Cabrette </v>
          </cell>
          <cell r="B79" t="str">
            <v xml:space="preserve">Petit moulé nature </v>
          </cell>
          <cell r="C79" t="str">
            <v xml:space="preserve">Gouda </v>
          </cell>
          <cell r="D79" t="str">
            <v xml:space="preserve">Chanteneige </v>
          </cell>
          <cell r="E79" t="str">
            <v xml:space="preserve">Bleu </v>
          </cell>
          <cell r="F79" t="str">
            <v xml:space="preserve">Edam </v>
          </cell>
          <cell r="G79" t="str">
            <v xml:space="preserve">Saint Nectaire </v>
          </cell>
        </row>
        <row r="80">
          <cell r="B80" t="str">
            <v>Mousse au chocolat</v>
          </cell>
          <cell r="C80" t="str">
            <v>Compote</v>
          </cell>
          <cell r="D80" t="str">
            <v>Yaourt aux fruits</v>
          </cell>
          <cell r="F80" t="str">
            <v xml:space="preserve">Faisselle </v>
          </cell>
          <cell r="G80" t="str">
            <v xml:space="preserve">Pâtisserie </v>
          </cell>
        </row>
        <row r="81">
          <cell r="A81" t="str">
            <v>Velouté d'endives</v>
          </cell>
          <cell r="B81" t="str">
            <v>Soupe de carottes</v>
          </cell>
          <cell r="C81" t="str">
            <v>Velouté de panais</v>
          </cell>
          <cell r="D81" t="str">
            <v>Velouté de brocolis</v>
          </cell>
          <cell r="E81" t="str">
            <v>Velouté de pois cassés</v>
          </cell>
          <cell r="F81" t="str">
            <v>Soupe à l'oignon</v>
          </cell>
          <cell r="G81" t="str">
            <v>Velouté dubarry</v>
          </cell>
        </row>
        <row r="82">
          <cell r="A82" t="str">
            <v>Semoule au lait</v>
          </cell>
          <cell r="B82" t="str">
            <v>Petits suisses aromatisés</v>
          </cell>
          <cell r="C82" t="str">
            <v>Fromage blanc sucré</v>
          </cell>
          <cell r="D82" t="str">
            <v>Faisselle</v>
          </cell>
          <cell r="E82" t="str">
            <v xml:space="preserve">Petits suisses </v>
          </cell>
          <cell r="F82" t="str">
            <v>Crème renversée</v>
          </cell>
          <cell r="G82" t="str">
            <v>Riz au lait</v>
          </cell>
        </row>
      </sheetData>
      <sheetData sheetId="1">
        <row r="7">
          <cell r="A7" t="str">
            <v xml:space="preserve">Betteraves </v>
          </cell>
          <cell r="B7" t="str">
            <v xml:space="preserve">Salade verte </v>
          </cell>
          <cell r="D7" t="str">
            <v xml:space="preserve">Choux rouge vinaigrette </v>
          </cell>
          <cell r="E7" t="str">
            <v xml:space="preserve">Salade de crudités
(salade, carottes, maïs) </v>
          </cell>
          <cell r="F7" t="str">
            <v xml:space="preserve">Champignons à la grecque </v>
          </cell>
          <cell r="G7" t="str">
            <v xml:space="preserve">Endives vinaigrette </v>
          </cell>
        </row>
        <row r="8">
          <cell r="A8" t="str">
            <v>Emincé de bœuf au curry</v>
          </cell>
          <cell r="B8" t="str">
            <v xml:space="preserve">Sauté de porc aigre doux </v>
          </cell>
          <cell r="C8" t="str">
            <v xml:space="preserve">Omelette </v>
          </cell>
          <cell r="D8" t="str">
            <v xml:space="preserve">Rôti de dinde </v>
          </cell>
          <cell r="E8" t="str">
            <v xml:space="preserve">Blanquette de saumon </v>
          </cell>
          <cell r="F8" t="str">
            <v xml:space="preserve">Galopin de veau </v>
          </cell>
          <cell r="G8" t="str">
            <v xml:space="preserve">Jambon blanc </v>
          </cell>
        </row>
        <row r="9">
          <cell r="A9" t="str">
            <v xml:space="preserve">Purée de topinambours </v>
          </cell>
          <cell r="B9" t="str">
            <v xml:space="preserve">Riz chinois </v>
          </cell>
          <cell r="C9" t="str">
            <v>Haricots verts persillés</v>
          </cell>
          <cell r="D9" t="str">
            <v>Carottes à l'échalote</v>
          </cell>
          <cell r="E9" t="str">
            <v xml:space="preserve">Pommes de terre boulangère </v>
          </cell>
          <cell r="F9" t="str">
            <v xml:space="preserve">Epinards mornay </v>
          </cell>
          <cell r="G9" t="str">
            <v xml:space="preserve">Haricots blancs </v>
          </cell>
        </row>
        <row r="10">
          <cell r="C10" t="str">
            <v>Coquillettes</v>
          </cell>
          <cell r="D10" t="str">
            <v xml:space="preserve">Polenta </v>
          </cell>
          <cell r="E10" t="str">
            <v>Choux fleur persillés</v>
          </cell>
          <cell r="F10" t="str">
            <v xml:space="preserve">Gnocchis </v>
          </cell>
          <cell r="G10" t="str">
            <v xml:space="preserve">Jardinière de légumes </v>
          </cell>
        </row>
        <row r="11">
          <cell r="A11" t="str">
            <v xml:space="preserve">Camembert </v>
          </cell>
          <cell r="B11" t="str">
            <v xml:space="preserve">Yaourt nature </v>
          </cell>
          <cell r="C11" t="str">
            <v xml:space="preserve">Emmental </v>
          </cell>
          <cell r="D11" t="str">
            <v>Fromage fouetté</v>
          </cell>
          <cell r="E11" t="str">
            <v xml:space="preserve">Edam </v>
          </cell>
          <cell r="F11" t="str">
            <v xml:space="preserve">Cabrette </v>
          </cell>
          <cell r="G11" t="str">
            <v xml:space="preserve">Montcendré </v>
          </cell>
        </row>
        <row r="12">
          <cell r="B12" t="str">
            <v xml:space="preserve">Purée de fruits </v>
          </cell>
          <cell r="C12" t="str">
            <v>Purée de fruit</v>
          </cell>
          <cell r="E12" t="str">
            <v>Purée de fruits</v>
          </cell>
          <cell r="G12" t="str">
            <v xml:space="preserve">Petits suisses natures </v>
          </cell>
        </row>
        <row r="13">
          <cell r="A13" t="str">
            <v xml:space="preserve">Velouté de champignons </v>
          </cell>
          <cell r="B13" t="str">
            <v>Soupe à l'oignon</v>
          </cell>
          <cell r="C13" t="str">
            <v xml:space="preserve">Velouté poireaux-pommes de terre </v>
          </cell>
          <cell r="D13" t="str">
            <v>Soupe de julienne</v>
          </cell>
          <cell r="E13" t="str">
            <v>Velouté de panais</v>
          </cell>
          <cell r="F13" t="str">
            <v xml:space="preserve">Soupe de légumes </v>
          </cell>
          <cell r="G13" t="str">
            <v>Soupe de poisson</v>
          </cell>
        </row>
        <row r="14">
          <cell r="A14" t="str">
            <v xml:space="preserve">Petits suisses natures </v>
          </cell>
          <cell r="B14" t="str">
            <v xml:space="preserve">Faisselle </v>
          </cell>
          <cell r="C14" t="str">
            <v>Fromage blanc nature</v>
          </cell>
          <cell r="D14" t="str">
            <v>Petits suisses natures</v>
          </cell>
          <cell r="E14" t="str">
            <v xml:space="preserve">Yaourt nature </v>
          </cell>
          <cell r="F14" t="str">
            <v>Fromage blanc nature</v>
          </cell>
          <cell r="G14" t="str">
            <v>Yaourt nature</v>
          </cell>
        </row>
        <row r="15">
          <cell r="A15" t="str">
            <v xml:space="preserve">Lundi 7 Février </v>
          </cell>
          <cell r="B15" t="str">
            <v xml:space="preserve">Mardi 8 Février </v>
          </cell>
          <cell r="C15" t="str">
            <v xml:space="preserve">Mercredi 9 Février </v>
          </cell>
          <cell r="D15" t="str">
            <v xml:space="preserve">Jeudi 10 Février </v>
          </cell>
          <cell r="E15" t="str">
            <v xml:space="preserve">Vendredi 11 Février </v>
          </cell>
          <cell r="F15" t="str">
            <v xml:space="preserve">Samedi 12 Février </v>
          </cell>
          <cell r="G15" t="str">
            <v xml:space="preserve">Dimanche 13 Février </v>
          </cell>
        </row>
        <row r="16">
          <cell r="A16" t="str">
            <v xml:space="preserve">Salade verte </v>
          </cell>
          <cell r="B16" t="str">
            <v xml:space="preserve">Fonds d'artichauts </v>
          </cell>
          <cell r="C16" t="str">
            <v>Chou blanc vinaigrette</v>
          </cell>
          <cell r="D16" t="str">
            <v>Pamplemousse</v>
          </cell>
          <cell r="E16" t="str">
            <v xml:space="preserve">Carottes râpées </v>
          </cell>
          <cell r="F16" t="str">
            <v xml:space="preserve">Cœur de palmier </v>
          </cell>
          <cell r="G16" t="str">
            <v>Radis</v>
          </cell>
        </row>
        <row r="17">
          <cell r="A17" t="str">
            <v xml:space="preserve">Colombo de porc </v>
          </cell>
          <cell r="B17" t="str">
            <v xml:space="preserve">Raviolis </v>
          </cell>
          <cell r="C17" t="str">
            <v xml:space="preserve">Sauté de dinde 
aux olives </v>
          </cell>
          <cell r="D17" t="str">
            <v xml:space="preserve">Omelette Maison </v>
          </cell>
          <cell r="E17" t="str">
            <v xml:space="preserve">Filet de merlu sauce safranée </v>
          </cell>
          <cell r="F17" t="str">
            <v xml:space="preserve">Escalope de poulet aux herbes </v>
          </cell>
          <cell r="G17" t="str">
            <v xml:space="preserve">Rognons de bœuf sauce dijonnaise </v>
          </cell>
        </row>
        <row r="18">
          <cell r="A18" t="str">
            <v>Boulgour</v>
          </cell>
          <cell r="B18" t="str">
            <v>de bœuf sauce tomate</v>
          </cell>
          <cell r="C18" t="str">
            <v xml:space="preserve">Polenta </v>
          </cell>
          <cell r="D18" t="str">
            <v xml:space="preserve">Duo de poêlée hivernale et pommes de terre </v>
          </cell>
          <cell r="E18" t="str">
            <v>Riz</v>
          </cell>
          <cell r="F18" t="str">
            <v xml:space="preserve">Céleris à la tomate </v>
          </cell>
          <cell r="G18" t="str">
            <v xml:space="preserve">Tagliatelles </v>
          </cell>
        </row>
        <row r="19">
          <cell r="A19" t="str">
            <v xml:space="preserve">Epinards mornay </v>
          </cell>
          <cell r="B19" t="str">
            <v xml:space="preserve">Panais à l'huile d'olive </v>
          </cell>
          <cell r="C19" t="str">
            <v>Champignons persillés</v>
          </cell>
          <cell r="E19" t="str">
            <v>Brocolis persillés</v>
          </cell>
          <cell r="F19" t="str">
            <v xml:space="preserve">Gnocchis </v>
          </cell>
          <cell r="G19" t="str">
            <v>Carottes persillées</v>
          </cell>
        </row>
        <row r="20">
          <cell r="A20" t="str">
            <v xml:space="preserve">Saint Paulin </v>
          </cell>
          <cell r="B20" t="str">
            <v xml:space="preserve">Rondelé </v>
          </cell>
          <cell r="C20" t="str">
            <v xml:space="preserve">Chantaillou </v>
          </cell>
          <cell r="D20" t="str">
            <v xml:space="preserve">Tomme blanche </v>
          </cell>
          <cell r="E20" t="str">
            <v xml:space="preserve">Brie </v>
          </cell>
          <cell r="F20" t="str">
            <v xml:space="preserve">Pavé demi sel </v>
          </cell>
          <cell r="G20" t="str">
            <v xml:space="preserve">Comté </v>
          </cell>
        </row>
        <row r="21">
          <cell r="A21" t="str">
            <v xml:space="preserve">Purée de fruits </v>
          </cell>
          <cell r="C21" t="str">
            <v>Fromage blanc nature</v>
          </cell>
          <cell r="E21" t="str">
            <v>Purée de fruits</v>
          </cell>
          <cell r="F21" t="str">
            <v xml:space="preserve">Fruit de saison </v>
          </cell>
          <cell r="G21" t="str">
            <v>Faisselle</v>
          </cell>
        </row>
        <row r="22">
          <cell r="A22" t="str">
            <v>Velouté Dubarry</v>
          </cell>
          <cell r="B22" t="str">
            <v>Soupe de carottes</v>
          </cell>
          <cell r="C22" t="str">
            <v>Velouté d'endive</v>
          </cell>
          <cell r="D22" t="str">
            <v>Soupe au chou</v>
          </cell>
          <cell r="E22" t="str">
            <v>Velouté de laitue</v>
          </cell>
          <cell r="F22" t="str">
            <v>Velouté de poireaux et pommes de terre</v>
          </cell>
          <cell r="G22" t="str">
            <v>Velouté d'épinards</v>
          </cell>
        </row>
        <row r="23">
          <cell r="A23" t="str">
            <v>Yaourt nature</v>
          </cell>
          <cell r="B23" t="str">
            <v>Petits suisses nature</v>
          </cell>
          <cell r="C23" t="str">
            <v>Faiselle</v>
          </cell>
          <cell r="D23" t="str">
            <v xml:space="preserve">Yaourt nature </v>
          </cell>
          <cell r="E23" t="str">
            <v>Petits suisses nature</v>
          </cell>
          <cell r="F23" t="str">
            <v>Fromage blanc nature</v>
          </cell>
          <cell r="G23" t="str">
            <v>Yaourt nature</v>
          </cell>
        </row>
        <row r="37">
          <cell r="A37" t="str">
            <v xml:space="preserve">Lundi 14 Février </v>
          </cell>
          <cell r="B37" t="str">
            <v xml:space="preserve">Mardi 15 Février </v>
          </cell>
          <cell r="C37" t="str">
            <v xml:space="preserve">Mercredi 16 Février </v>
          </cell>
          <cell r="D37" t="str">
            <v xml:space="preserve">Jeudi 17 Février </v>
          </cell>
          <cell r="E37" t="str">
            <v xml:space="preserve">Vendredi 18 Février </v>
          </cell>
          <cell r="F37" t="str">
            <v xml:space="preserve">Samedi 19 Février </v>
          </cell>
          <cell r="G37" t="str">
            <v>Dimanche 20 Février</v>
          </cell>
        </row>
        <row r="38">
          <cell r="A38" t="str">
            <v xml:space="preserve">Betteraves </v>
          </cell>
          <cell r="B38" t="str">
            <v>Salade verte</v>
          </cell>
          <cell r="C38" t="str">
            <v xml:space="preserve">Champignons à la grecque </v>
          </cell>
          <cell r="D38" t="str">
            <v xml:space="preserve">Coleslaw de céleri vinaigrette </v>
          </cell>
          <cell r="E38" t="str">
            <v xml:space="preserve">Endives vinaigrette </v>
          </cell>
          <cell r="F38" t="str">
            <v xml:space="preserve">Fonds d'artichauts </v>
          </cell>
          <cell r="G38" t="str">
            <v xml:space="preserve">Feuilles d'épinards en salade </v>
          </cell>
        </row>
        <row r="39">
          <cell r="A39" t="str">
            <v xml:space="preserve">Emincé de veau financière </v>
          </cell>
          <cell r="B39" t="str">
            <v xml:space="preserve">Tartiflette </v>
          </cell>
          <cell r="C39" t="str">
            <v xml:space="preserve">Poulet rôti </v>
          </cell>
          <cell r="D39" t="str">
            <v xml:space="preserve">Bolognaise de thon </v>
          </cell>
          <cell r="E39" t="str">
            <v xml:space="preserve">Œufs durs </v>
          </cell>
          <cell r="F39" t="str">
            <v>Merlu sauce aurore</v>
          </cell>
          <cell r="G39" t="str">
            <v xml:space="preserve">Paleron de bœuf </v>
          </cell>
        </row>
        <row r="40">
          <cell r="A40" t="str">
            <v>Purée de panais</v>
          </cell>
          <cell r="B40" t="str">
            <v xml:space="preserve">au saumon </v>
          </cell>
          <cell r="C40" t="str">
            <v xml:space="preserve">Haricots verts persillés </v>
          </cell>
          <cell r="D40" t="str">
            <v xml:space="preserve">Pennes </v>
          </cell>
          <cell r="E40" t="str">
            <v>Epinards mornay</v>
          </cell>
          <cell r="F40" t="str">
            <v xml:space="preserve">Riz </v>
          </cell>
          <cell r="G40" t="str">
            <v>Navet à la milanaise</v>
          </cell>
        </row>
        <row r="41">
          <cell r="A41">
            <v>0</v>
          </cell>
          <cell r="B41" t="str">
            <v xml:space="preserve">Choux fleur à la crème </v>
          </cell>
          <cell r="C41" t="str">
            <v xml:space="preserve">Patates douces </v>
          </cell>
          <cell r="D41" t="str">
            <v>Scol : /
Jardinière de légumes</v>
          </cell>
          <cell r="E41" t="str">
            <v xml:space="preserve">Blé </v>
          </cell>
          <cell r="F41" t="str">
            <v xml:space="preserve">Brocolis à l'huile d'olive </v>
          </cell>
          <cell r="G41" t="str">
            <v xml:space="preserve">Gnocchis </v>
          </cell>
        </row>
        <row r="42">
          <cell r="A42" t="str">
            <v xml:space="preserve">Saint Nectaire </v>
          </cell>
          <cell r="B42" t="str">
            <v xml:space="preserve">Chanteneige </v>
          </cell>
          <cell r="C42" t="str">
            <v xml:space="preserve">Vache picon </v>
          </cell>
          <cell r="D42" t="str">
            <v xml:space="preserve">Camembert </v>
          </cell>
          <cell r="E42" t="str">
            <v xml:space="preserve">Croix de Malte </v>
          </cell>
          <cell r="F42" t="str">
            <v xml:space="preserve">Mimolette </v>
          </cell>
          <cell r="G42" t="str">
            <v xml:space="preserve">Rondelé au noix </v>
          </cell>
        </row>
        <row r="43">
          <cell r="B43" t="str">
            <v xml:space="preserve">Purée de fruits </v>
          </cell>
          <cell r="D43" t="str">
            <v>Faisselle</v>
          </cell>
          <cell r="E43" t="str">
            <v xml:space="preserve">Purée de fruits </v>
          </cell>
          <cell r="G43" t="str">
            <v>Yaourt nature</v>
          </cell>
        </row>
        <row r="44">
          <cell r="A44" t="str">
            <v>Soupe de carottes</v>
          </cell>
          <cell r="B44" t="str">
            <v>Soupe de julienne</v>
          </cell>
          <cell r="C44" t="str">
            <v xml:space="preserve">Soupe de légumes </v>
          </cell>
          <cell r="D44" t="str">
            <v xml:space="preserve">Velouté de topinambours </v>
          </cell>
          <cell r="E44" t="str">
            <v>Soupe à l'oignon</v>
          </cell>
          <cell r="F44" t="str">
            <v>Velouté de navets</v>
          </cell>
          <cell r="G44" t="str">
            <v>Velouté de blettes</v>
          </cell>
        </row>
        <row r="45">
          <cell r="A45" t="str">
            <v>Fromage blanc nature</v>
          </cell>
          <cell r="B45" t="str">
            <v>Yaourt nature</v>
          </cell>
          <cell r="C45" t="str">
            <v>Petits suisses nature</v>
          </cell>
          <cell r="D45" t="str">
            <v>Fromage blanc nature</v>
          </cell>
          <cell r="E45" t="str">
            <v xml:space="preserve">Yaourt nature </v>
          </cell>
          <cell r="F45" t="str">
            <v>Petits suisses natures</v>
          </cell>
          <cell r="G45" t="str">
            <v>Fromage blanc nature</v>
          </cell>
        </row>
        <row r="46">
          <cell r="A46" t="str">
            <v>Lundi 21 Février</v>
          </cell>
          <cell r="B46" t="str">
            <v xml:space="preserve">Mardi 22 Février </v>
          </cell>
          <cell r="C46" t="str">
            <v xml:space="preserve">Mercredi 23 Février </v>
          </cell>
          <cell r="D46" t="str">
            <v xml:space="preserve">Jeudi 24 Février </v>
          </cell>
          <cell r="E46" t="str">
            <v xml:space="preserve">Vendredi 25 Février </v>
          </cell>
          <cell r="F46" t="str">
            <v xml:space="preserve">Samedi 26 Février </v>
          </cell>
          <cell r="G46" t="str">
            <v xml:space="preserve">Dimanche 27 Février </v>
          </cell>
        </row>
        <row r="47">
          <cell r="A47" t="str">
            <v>Duo de choux vinaigrette</v>
          </cell>
          <cell r="B47" t="str">
            <v xml:space="preserve">Tapenade sur toast </v>
          </cell>
          <cell r="C47" t="str">
            <v>Salade verte</v>
          </cell>
          <cell r="D47" t="str">
            <v>Carottes râpées</v>
          </cell>
          <cell r="E47" t="str">
            <v>Salade de crudités 
(salade verte, chou rouge, maïs)</v>
          </cell>
          <cell r="F47" t="str">
            <v>Pamplemousse</v>
          </cell>
          <cell r="G47" t="str">
            <v xml:space="preserve">Mélange de crudité 
(salade, chou rouge, maïs) </v>
          </cell>
        </row>
        <row r="48">
          <cell r="A48" t="str">
            <v xml:space="preserve">Tajine de colin </v>
          </cell>
          <cell r="B48" t="str">
            <v xml:space="preserve">Goulash de bœuf </v>
          </cell>
          <cell r="C48" t="str">
            <v xml:space="preserve">Axoa de bœuf </v>
          </cell>
          <cell r="D48" t="str">
            <v xml:space="preserve">Rôti de porc </v>
          </cell>
          <cell r="E48" t="str">
            <v xml:space="preserve">Marmite du pêcheur </v>
          </cell>
          <cell r="F48" t="str">
            <v xml:space="preserve">Omelette Maison </v>
          </cell>
          <cell r="G48" t="str">
            <v xml:space="preserve">Poulet basquaise </v>
          </cell>
        </row>
        <row r="49">
          <cell r="A49" t="str">
            <v>Semoule</v>
          </cell>
          <cell r="B49" t="str">
            <v xml:space="preserve">Flan de carottes </v>
          </cell>
          <cell r="C49" t="str">
            <v xml:space="preserve">Riz  </v>
          </cell>
          <cell r="D49" t="str">
            <v>Choux fleur en gratin</v>
          </cell>
          <cell r="E49" t="str">
            <v xml:space="preserve">Pommes de terre </v>
          </cell>
          <cell r="F49" t="str">
            <v xml:space="preserve">Fondue de poireaux </v>
          </cell>
          <cell r="G49" t="str">
            <v xml:space="preserve">Polenta </v>
          </cell>
        </row>
        <row r="50">
          <cell r="A50" t="str">
            <v xml:space="preserve">Panais à l'huile d'olive </v>
          </cell>
          <cell r="B50" t="str">
            <v>Coquillettes</v>
          </cell>
          <cell r="C50" t="str">
            <v xml:space="preserve">Petits pois </v>
          </cell>
          <cell r="D50" t="str">
            <v xml:space="preserve">Patates douces </v>
          </cell>
          <cell r="E50" t="str">
            <v xml:space="preserve">Potirons mornay </v>
          </cell>
          <cell r="F50" t="str">
            <v xml:space="preserve">Blé </v>
          </cell>
          <cell r="G50" t="str">
            <v xml:space="preserve">Céleris à la tomate </v>
          </cell>
        </row>
        <row r="51">
          <cell r="A51" t="str">
            <v>Fromage fouetté</v>
          </cell>
          <cell r="B51" t="str">
            <v xml:space="preserve">Bonbel </v>
          </cell>
          <cell r="C51" t="str">
            <v xml:space="preserve">Brie </v>
          </cell>
          <cell r="D51" t="str">
            <v xml:space="preserve">Emmental </v>
          </cell>
          <cell r="E51" t="str">
            <v xml:space="preserve">Saint Môret </v>
          </cell>
          <cell r="F51" t="str">
            <v xml:space="preserve">Tartare ail et fines herbes </v>
          </cell>
          <cell r="G51" t="str">
            <v xml:space="preserve">Cantal </v>
          </cell>
        </row>
        <row r="52">
          <cell r="A52" t="str">
            <v xml:space="preserve">Purée de fruits </v>
          </cell>
          <cell r="B52" t="str">
            <v>Faisselle</v>
          </cell>
          <cell r="C52" t="str">
            <v xml:space="preserve">Purée de fruits </v>
          </cell>
          <cell r="E52" t="str">
            <v xml:space="preserve">Fromage blanc nature </v>
          </cell>
          <cell r="G52" t="str">
            <v xml:space="preserve">Purée de fruits </v>
          </cell>
        </row>
        <row r="53">
          <cell r="A53" t="str">
            <v>Velouté de laitue</v>
          </cell>
          <cell r="B53" t="str">
            <v>Velouté de poireaux et pommes de terre</v>
          </cell>
          <cell r="C53" t="str">
            <v>Soupe de céleris</v>
          </cell>
          <cell r="D53" t="str">
            <v>Velouté de petits pois</v>
          </cell>
          <cell r="E53" t="str">
            <v>Velouté de champignons</v>
          </cell>
          <cell r="F53" t="str">
            <v>Velouté d'épinard</v>
          </cell>
          <cell r="G53" t="str">
            <v>Soupe de julienne</v>
          </cell>
        </row>
        <row r="54">
          <cell r="A54" t="str">
            <v>Petits suisses nature</v>
          </cell>
          <cell r="B54" t="str">
            <v xml:space="preserve">Fromage blanc nature </v>
          </cell>
          <cell r="C54" t="str">
            <v>Yaourt nature</v>
          </cell>
          <cell r="D54" t="str">
            <v>Petits suisses nature</v>
          </cell>
          <cell r="E54" t="str">
            <v>Faiselle</v>
          </cell>
          <cell r="F54" t="str">
            <v>Fromage blanc nature</v>
          </cell>
          <cell r="G54" t="str">
            <v>Yaourt nature</v>
          </cell>
        </row>
        <row r="67">
          <cell r="A67" t="str">
            <v xml:space="preserve">Lundi 28 Février </v>
          </cell>
          <cell r="B67" t="str">
            <v xml:space="preserve">Mardi 1er Mars </v>
          </cell>
          <cell r="C67" t="str">
            <v xml:space="preserve">Mercredi 2 Mars </v>
          </cell>
          <cell r="D67" t="str">
            <v xml:space="preserve">Jeudi 3 Mars </v>
          </cell>
          <cell r="E67" t="str">
            <v xml:space="preserve">Vendredi 4 Mars </v>
          </cell>
          <cell r="F67" t="str">
            <v>Samedi 5 Mars</v>
          </cell>
          <cell r="G67" t="str">
            <v xml:space="preserve">Dimanche 6 Mars </v>
          </cell>
        </row>
        <row r="68">
          <cell r="A68" t="str">
            <v xml:space="preserve">Chou blanc vinaigrette </v>
          </cell>
          <cell r="B68" t="str">
            <v>Salade verte</v>
          </cell>
          <cell r="C68" t="str">
            <v xml:space="preserve">Betteraves </v>
          </cell>
          <cell r="D68" t="str">
            <v xml:space="preserve">Salade de crudités
(salade, carottes, maïs) </v>
          </cell>
          <cell r="E68" t="str">
            <v>Pamplemousse</v>
          </cell>
          <cell r="F68" t="str">
            <v xml:space="preserve">Kouki </v>
          </cell>
          <cell r="G68" t="str">
            <v xml:space="preserve">Velouté de petits pois </v>
          </cell>
        </row>
        <row r="69">
          <cell r="A69" t="str">
            <v>Emincé de bœuf parisien</v>
          </cell>
          <cell r="B69" t="str">
            <v>Carbonara de saumon</v>
          </cell>
          <cell r="C69" t="str">
            <v xml:space="preserve">Hoki sauce à l'ail </v>
          </cell>
          <cell r="D69" t="str">
            <v xml:space="preserve">Chili con carné </v>
          </cell>
          <cell r="E69" t="str">
            <v xml:space="preserve">Filet meunière et citron </v>
          </cell>
          <cell r="F69" t="str">
            <v xml:space="preserve">Blanquette de dinde </v>
          </cell>
          <cell r="G69" t="str">
            <v xml:space="preserve">Galopin de veau </v>
          </cell>
        </row>
        <row r="70">
          <cell r="A70" t="str">
            <v xml:space="preserve">Haricots verts persillés </v>
          </cell>
          <cell r="B70" t="str">
            <v xml:space="preserve">Spaghettis </v>
          </cell>
          <cell r="C70" t="str">
            <v xml:space="preserve">Pommes de terre en gratin </v>
          </cell>
          <cell r="D70" t="str">
            <v xml:space="preserve">Riz </v>
          </cell>
          <cell r="E70" t="str">
            <v>Purée de légumes</v>
          </cell>
          <cell r="F70" t="str">
            <v xml:space="preserve">Epeautre </v>
          </cell>
          <cell r="G70" t="str">
            <v xml:space="preserve">Haricots verts persillés </v>
          </cell>
        </row>
        <row r="71">
          <cell r="A71" t="str">
            <v xml:space="preserve">Blé </v>
          </cell>
          <cell r="B71" t="str">
            <v>Champignons persillés</v>
          </cell>
          <cell r="C71" t="str">
            <v xml:space="preserve">Brocolis huile d'olive </v>
          </cell>
          <cell r="D71" t="str">
            <v>Topinambours persillés</v>
          </cell>
          <cell r="E71">
            <v>0</v>
          </cell>
          <cell r="F71" t="str">
            <v>Choux de Bruxelles</v>
          </cell>
          <cell r="G71" t="str">
            <v xml:space="preserve">Macaronnis </v>
          </cell>
        </row>
        <row r="72">
          <cell r="A72" t="str">
            <v xml:space="preserve">Cabrette </v>
          </cell>
          <cell r="B72" t="str">
            <v xml:space="preserve">Petit moulé nature </v>
          </cell>
          <cell r="C72" t="str">
            <v xml:space="preserve">Gouda </v>
          </cell>
          <cell r="D72" t="str">
            <v xml:space="preserve">Chanteneige </v>
          </cell>
          <cell r="E72" t="str">
            <v xml:space="preserve">Bleu </v>
          </cell>
          <cell r="F72" t="str">
            <v xml:space="preserve">Edam </v>
          </cell>
          <cell r="G72" t="str">
            <v xml:space="preserve">Saint Nectaire </v>
          </cell>
        </row>
        <row r="73">
          <cell r="B73" t="str">
            <v xml:space="preserve">Fromage blanc nature </v>
          </cell>
          <cell r="C73" t="str">
            <v>Purée de fruits</v>
          </cell>
          <cell r="D73" t="str">
            <v xml:space="preserve">Yaourt nature </v>
          </cell>
          <cell r="F73" t="str">
            <v xml:space="preserve">Faisselle </v>
          </cell>
          <cell r="G73" t="str">
            <v xml:space="preserve">Purée de fruits </v>
          </cell>
        </row>
        <row r="74">
          <cell r="A74" t="str">
            <v>Velouté d'endives</v>
          </cell>
          <cell r="B74" t="str">
            <v>Soupe de carottes</v>
          </cell>
          <cell r="C74" t="str">
            <v>Velouté de panais</v>
          </cell>
          <cell r="D74" t="str">
            <v>Velouté de brocolis</v>
          </cell>
          <cell r="E74" t="str">
            <v>Velouté de pois cassés</v>
          </cell>
          <cell r="F74" t="str">
            <v>Soupe à l'oignon</v>
          </cell>
          <cell r="G74" t="str">
            <v>Velouté dubarry</v>
          </cell>
        </row>
        <row r="75">
          <cell r="A75" t="str">
            <v>Yaourt nature</v>
          </cell>
          <cell r="B75" t="str">
            <v>Petits suisses nature</v>
          </cell>
          <cell r="C75" t="str">
            <v>Fromage blanc nature</v>
          </cell>
          <cell r="D75" t="str">
            <v>Faisselle</v>
          </cell>
          <cell r="E75" t="str">
            <v xml:space="preserve">Petits suisses </v>
          </cell>
          <cell r="F75" t="str">
            <v>Yaourt nature</v>
          </cell>
          <cell r="G75" t="str">
            <v>Fromage blanc nature</v>
          </cell>
        </row>
      </sheetData>
      <sheetData sheetId="2">
        <row r="6">
          <cell r="A6" t="str">
            <v xml:space="preserve">Lundi 31 Janvier </v>
          </cell>
          <cell r="B6" t="str">
            <v xml:space="preserve">Mardi 1er Février </v>
          </cell>
          <cell r="C6" t="str">
            <v xml:space="preserve">Mercredi 2 Février </v>
          </cell>
          <cell r="D6" t="str">
            <v xml:space="preserve">Jeudi 3 Février </v>
          </cell>
          <cell r="E6" t="str">
            <v xml:space="preserve">Vendredi 4 février </v>
          </cell>
          <cell r="F6" t="str">
            <v xml:space="preserve">Samedi 5 Février </v>
          </cell>
          <cell r="G6" t="str">
            <v xml:space="preserve">Dimanche 6 Février </v>
          </cell>
        </row>
        <row r="7">
          <cell r="A7" t="str">
            <v xml:space="preserve">Betteraves </v>
          </cell>
          <cell r="B7" t="str">
            <v xml:space="preserve">Salade verte </v>
          </cell>
          <cell r="D7" t="str">
            <v xml:space="preserve">Pois chiches en salade </v>
          </cell>
          <cell r="E7" t="str">
            <v xml:space="preserve">Salade de crudités
(salade, carottes, maïs) </v>
          </cell>
          <cell r="F7" t="str">
            <v>Salade de pennes parisienne</v>
          </cell>
          <cell r="G7" t="str">
            <v xml:space="preserve">Endives vinaigrette </v>
          </cell>
        </row>
        <row r="8">
          <cell r="A8" t="str">
            <v>Emincé de bœuf au curry</v>
          </cell>
          <cell r="B8" t="str">
            <v xml:space="preserve">Sauté de porc au jus </v>
          </cell>
          <cell r="C8" t="str">
            <v xml:space="preserve">Omelette </v>
          </cell>
          <cell r="D8" t="str">
            <v xml:space="preserve">Rôti de dinde </v>
          </cell>
          <cell r="E8" t="str">
            <v xml:space="preserve">Blanquette de saumon </v>
          </cell>
          <cell r="F8" t="str">
            <v xml:space="preserve">Galopin de veau </v>
          </cell>
          <cell r="G8" t="str">
            <v>Cabillaud sauce vierge</v>
          </cell>
        </row>
        <row r="9">
          <cell r="A9" t="str">
            <v xml:space="preserve">Purée de topinambours </v>
          </cell>
          <cell r="B9" t="str">
            <v xml:space="preserve">Riz chinois </v>
          </cell>
          <cell r="C9" t="str">
            <v>Coquillettes</v>
          </cell>
          <cell r="D9" t="str">
            <v>Carottes à l'échalote</v>
          </cell>
          <cell r="E9" t="str">
            <v xml:space="preserve">Pommes de terre boulangère </v>
          </cell>
          <cell r="F9" t="str">
            <v xml:space="preserve">Epinards mornay </v>
          </cell>
          <cell r="G9" t="str">
            <v>Haricots blancs</v>
          </cell>
        </row>
        <row r="10">
          <cell r="A10" t="str">
            <v xml:space="preserve">Riz au lait </v>
          </cell>
          <cell r="B10" t="str">
            <v xml:space="preserve">Yaourt sucré </v>
          </cell>
          <cell r="C10" t="str">
            <v xml:space="preserve">Compote </v>
          </cell>
          <cell r="D10" t="str">
            <v xml:space="preserve">Fromage blanc aromatisé </v>
          </cell>
          <cell r="E10" t="str">
            <v xml:space="preserve">Compote </v>
          </cell>
          <cell r="F10" t="str">
            <v>Petit suisse sucré</v>
          </cell>
          <cell r="G10" t="str">
            <v xml:space="preserve">Compote </v>
          </cell>
        </row>
        <row r="11">
          <cell r="B11" t="str">
            <v>Cocktail de fruits au sirop</v>
          </cell>
          <cell r="C11" t="str">
            <v>Crêpe au sucre</v>
          </cell>
          <cell r="E11" t="str">
            <v xml:space="preserve">Liégeois vanille </v>
          </cell>
          <cell r="G11" t="str">
            <v xml:space="preserve">Pâtisserie </v>
          </cell>
        </row>
        <row r="12">
          <cell r="A12" t="str">
            <v xml:space="preserve">Velouté de champignons </v>
          </cell>
          <cell r="B12" t="str">
            <v>Soupe à l'oignon</v>
          </cell>
          <cell r="C12" t="str">
            <v xml:space="preserve">Velouté poireaux-pommes de terre </v>
          </cell>
          <cell r="D12" t="str">
            <v>Soupe de julienne</v>
          </cell>
          <cell r="E12" t="str">
            <v>Velouté de panais</v>
          </cell>
          <cell r="F12" t="str">
            <v>Velouté de pois cassés</v>
          </cell>
          <cell r="G12" t="str">
            <v xml:space="preserve">Soupe de légumes </v>
          </cell>
        </row>
        <row r="13">
          <cell r="A13" t="str">
            <v xml:space="preserve">Petits suisses aromatisés </v>
          </cell>
          <cell r="B13" t="str">
            <v xml:space="preserve">Faisselle </v>
          </cell>
          <cell r="C13" t="str">
            <v xml:space="preserve">Semoule au lait </v>
          </cell>
          <cell r="D13" t="str">
            <v xml:space="preserve">Crème dessert chocolat </v>
          </cell>
          <cell r="E13" t="str">
            <v>Yaourt aux fruits</v>
          </cell>
          <cell r="F13" t="str">
            <v>Crème dessert café</v>
          </cell>
          <cell r="G13" t="str">
            <v>Marron Suisse</v>
          </cell>
        </row>
        <row r="14">
          <cell r="A14" t="str">
            <v xml:space="preserve">Lundi 7 Février </v>
          </cell>
          <cell r="B14" t="str">
            <v xml:space="preserve">Mardi 8 Février </v>
          </cell>
          <cell r="C14" t="str">
            <v xml:space="preserve">Mercredi 9 Février </v>
          </cell>
          <cell r="D14" t="str">
            <v xml:space="preserve">Jeudi 10 Février </v>
          </cell>
          <cell r="E14" t="str">
            <v xml:space="preserve">Vendredi 11 Février </v>
          </cell>
          <cell r="F14" t="str">
            <v xml:space="preserve">Samedi 12 Février </v>
          </cell>
          <cell r="G14" t="str">
            <v xml:space="preserve">Dimanche 13 Février </v>
          </cell>
        </row>
        <row r="15">
          <cell r="A15" t="str">
            <v xml:space="preserve">Salade verte </v>
          </cell>
          <cell r="B15" t="str">
            <v xml:space="preserve">Fonds d'artichauts </v>
          </cell>
          <cell r="C15" t="str">
            <v>Chou blanc vinaigrette</v>
          </cell>
          <cell r="D15" t="str">
            <v xml:space="preserve">Salade de lentilles </v>
          </cell>
          <cell r="E15" t="str">
            <v xml:space="preserve">Carottes râpées </v>
          </cell>
          <cell r="F15" t="str">
            <v xml:space="preserve">Cœur de palmier </v>
          </cell>
          <cell r="G15" t="str">
            <v>Radis</v>
          </cell>
        </row>
        <row r="16">
          <cell r="A16" t="str">
            <v xml:space="preserve">Colombo de porc </v>
          </cell>
          <cell r="B16" t="str">
            <v xml:space="preserve">Raviolis </v>
          </cell>
          <cell r="C16" t="str">
            <v>Sauté de dinde au jus</v>
          </cell>
          <cell r="D16" t="str">
            <v xml:space="preserve">Omelette Maison </v>
          </cell>
          <cell r="E16" t="str">
            <v xml:space="preserve">Filet de merlu sauce safranée </v>
          </cell>
          <cell r="F16" t="str">
            <v xml:space="preserve">Escalope de poulet aux herbes </v>
          </cell>
          <cell r="G16" t="str">
            <v xml:space="preserve">Steak haché au jus </v>
          </cell>
        </row>
        <row r="17">
          <cell r="B17" t="str">
            <v>de bœuf sauce tomate</v>
          </cell>
          <cell r="C17" t="str">
            <v xml:space="preserve">Polenta </v>
          </cell>
          <cell r="D17" t="str">
            <v xml:space="preserve">Duo de poêlée hivernale et pommes de terre </v>
          </cell>
          <cell r="E17" t="str">
            <v>Riz</v>
          </cell>
          <cell r="F17" t="str">
            <v xml:space="preserve">Céleris à la tomate </v>
          </cell>
          <cell r="G17" t="str">
            <v xml:space="preserve">Tagliatelles </v>
          </cell>
        </row>
        <row r="18">
          <cell r="A18" t="str">
            <v xml:space="preserve">Compote </v>
          </cell>
          <cell r="B18" t="str">
            <v>Flan vanille</v>
          </cell>
          <cell r="C18" t="str">
            <v xml:space="preserve">Compote </v>
          </cell>
          <cell r="D18" t="str">
            <v xml:space="preserve">Petit suisse aromatisé </v>
          </cell>
          <cell r="E18" t="str">
            <v>Faisselle</v>
          </cell>
          <cell r="F18" t="str">
            <v xml:space="preserve">Compote </v>
          </cell>
          <cell r="G18" t="str">
            <v xml:space="preserve">Compote </v>
          </cell>
        </row>
        <row r="19">
          <cell r="A19" t="str">
            <v xml:space="preserve">Mousse au chocolat </v>
          </cell>
          <cell r="C19" t="str">
            <v xml:space="preserve">Fromage blanc sucré </v>
          </cell>
          <cell r="E19" t="str">
            <v xml:space="preserve">Compote </v>
          </cell>
          <cell r="F19" t="str">
            <v xml:space="preserve">Semoule au lait </v>
          </cell>
          <cell r="G19" t="str">
            <v xml:space="preserve">Pâtisserie </v>
          </cell>
        </row>
        <row r="20">
          <cell r="A20" t="str">
            <v>Velouté Dubarry</v>
          </cell>
          <cell r="B20" t="str">
            <v>Soupe de carottes</v>
          </cell>
          <cell r="C20" t="str">
            <v>Velouté d'endive</v>
          </cell>
          <cell r="D20" t="str">
            <v>Soupe au chou</v>
          </cell>
          <cell r="E20" t="str">
            <v>Velouté de laitue</v>
          </cell>
          <cell r="F20" t="str">
            <v>Velouté de poireaux et pommes de terre</v>
          </cell>
          <cell r="G20" t="str">
            <v>Velouté d'épinards</v>
          </cell>
        </row>
        <row r="21">
          <cell r="A21" t="str">
            <v>Yaourt aromatisé</v>
          </cell>
          <cell r="B21" t="str">
            <v xml:space="preserve">Petits suisses sucrés </v>
          </cell>
          <cell r="C21" t="str">
            <v>Faiselle</v>
          </cell>
          <cell r="D21" t="str">
            <v>Crème dessert vanille</v>
          </cell>
          <cell r="E21" t="str">
            <v>Mousse citron</v>
          </cell>
          <cell r="F21" t="str">
            <v>Fromage blanc coulis de fruit</v>
          </cell>
          <cell r="G21" t="str">
            <v>Liégeois chocolat</v>
          </cell>
        </row>
        <row r="35">
          <cell r="A35" t="str">
            <v xml:space="preserve">Lundi 14 Février </v>
          </cell>
          <cell r="B35" t="str">
            <v xml:space="preserve">Mardi 15 Février </v>
          </cell>
          <cell r="C35" t="str">
            <v xml:space="preserve">Mercredi 16 Février </v>
          </cell>
          <cell r="D35" t="str">
            <v xml:space="preserve">Jeudi 17 Février </v>
          </cell>
          <cell r="E35" t="str">
            <v xml:space="preserve">Vendredi 18 Février </v>
          </cell>
          <cell r="F35" t="str">
            <v xml:space="preserve">Samedi 19 Février </v>
          </cell>
          <cell r="G35" t="str">
            <v>Dimanche 20 Février</v>
          </cell>
        </row>
        <row r="36">
          <cell r="A36" t="str">
            <v xml:space="preserve">Betteraves </v>
          </cell>
          <cell r="B36" t="str">
            <v>Salade verte</v>
          </cell>
          <cell r="C36" t="str">
            <v>Taboulé d'hiver</v>
          </cell>
          <cell r="D36" t="str">
            <v xml:space="preserve">Coleslaw de céleri vinaigrette </v>
          </cell>
          <cell r="E36" t="str">
            <v>Salade de pommes de terre aux légumes</v>
          </cell>
          <cell r="F36" t="str">
            <v xml:space="preserve">Fonds d'artichauts </v>
          </cell>
        </row>
        <row r="37">
          <cell r="A37" t="str">
            <v xml:space="preserve">Emincé de veau financière </v>
          </cell>
          <cell r="B37" t="str">
            <v xml:space="preserve">Jambon de dinde </v>
          </cell>
          <cell r="C37" t="str">
            <v xml:space="preserve">Poulet rôti </v>
          </cell>
          <cell r="D37" t="str">
            <v xml:space="preserve">Bolognaise de thon </v>
          </cell>
          <cell r="E37" t="str">
            <v xml:space="preserve">Œufs durs </v>
          </cell>
          <cell r="F37" t="str">
            <v>Merlu sauce aurore</v>
          </cell>
          <cell r="G37" t="str">
            <v xml:space="preserve">Paleron de bœuf </v>
          </cell>
        </row>
        <row r="38">
          <cell r="A38" t="str">
            <v>Purée de panais</v>
          </cell>
          <cell r="B38" t="str">
            <v xml:space="preserve">Pommes de terre boulangère </v>
          </cell>
          <cell r="C38" t="str">
            <v xml:space="preserve">Haricots verts persillés </v>
          </cell>
          <cell r="D38" t="str">
            <v xml:space="preserve">Pennes </v>
          </cell>
          <cell r="E38" t="str">
            <v>Epinards mornay</v>
          </cell>
          <cell r="F38" t="str">
            <v xml:space="preserve">Riz </v>
          </cell>
          <cell r="G38" t="str">
            <v xml:space="preserve">Navets au jus </v>
          </cell>
        </row>
        <row r="39">
          <cell r="A39" t="str">
            <v xml:space="preserve">Crème dessert chocolat </v>
          </cell>
          <cell r="B39" t="str">
            <v xml:space="preserve">Compote </v>
          </cell>
          <cell r="C39" t="str">
            <v xml:space="preserve">Fromage blanc aromatisé </v>
          </cell>
          <cell r="D39" t="str">
            <v xml:space="preserve">Compote </v>
          </cell>
          <cell r="E39" t="str">
            <v>Faisselle</v>
          </cell>
          <cell r="F39" t="str">
            <v>Marron Suisse</v>
          </cell>
          <cell r="G39" t="str">
            <v xml:space="preserve">Compote </v>
          </cell>
        </row>
        <row r="40">
          <cell r="B40" t="str">
            <v xml:space="preserve">Flan caramel </v>
          </cell>
          <cell r="D40" t="str">
            <v xml:space="preserve">Crème dessert café </v>
          </cell>
          <cell r="E40" t="str">
            <v>Compote</v>
          </cell>
          <cell r="G40" t="str">
            <v xml:space="preserve">Pâtisserie </v>
          </cell>
        </row>
        <row r="41">
          <cell r="A41" t="str">
            <v>Soupe de carottes</v>
          </cell>
          <cell r="B41" t="str">
            <v>Soupe de julienne</v>
          </cell>
          <cell r="C41" t="str">
            <v>Soupe Minestrone</v>
          </cell>
          <cell r="D41" t="str">
            <v xml:space="preserve">Velouté de topinambours </v>
          </cell>
          <cell r="E41" t="str">
            <v>Soupe à l'oignon</v>
          </cell>
          <cell r="F41" t="str">
            <v>Velouté de navets</v>
          </cell>
          <cell r="G41" t="str">
            <v>Velouté de blettes</v>
          </cell>
        </row>
        <row r="42">
          <cell r="A42" t="str">
            <v>Fromage blanc à la vanille</v>
          </cell>
          <cell r="B42" t="str">
            <v>Yaourt aux fruits</v>
          </cell>
          <cell r="C42" t="str">
            <v>Semoule au lait</v>
          </cell>
          <cell r="D42" t="str">
            <v>Fromage blanc nature</v>
          </cell>
          <cell r="E42" t="str">
            <v>Marron Suisse</v>
          </cell>
          <cell r="F42" t="str">
            <v>Petits suisses aromatisés</v>
          </cell>
          <cell r="G42" t="str">
            <v>Flan chocolat</v>
          </cell>
        </row>
        <row r="43">
          <cell r="A43" t="str">
            <v>Lundi 21 Février</v>
          </cell>
          <cell r="B43" t="str">
            <v xml:space="preserve">Mardi 22 Février </v>
          </cell>
          <cell r="C43" t="str">
            <v xml:space="preserve">Mercredi 23 Février </v>
          </cell>
          <cell r="D43" t="str">
            <v xml:space="preserve">Jeudi 24 Février </v>
          </cell>
          <cell r="E43" t="str">
            <v xml:space="preserve">Vendredi 25 Février </v>
          </cell>
          <cell r="F43" t="str">
            <v xml:space="preserve">Samedi 26 Février </v>
          </cell>
          <cell r="G43" t="str">
            <v xml:space="preserve">Dimanche 27 Février </v>
          </cell>
        </row>
        <row r="44">
          <cell r="A44" t="str">
            <v>Duo de choux vinaigrette</v>
          </cell>
          <cell r="B44" t="str">
            <v xml:space="preserve">Cœur de palmier </v>
          </cell>
          <cell r="C44" t="str">
            <v>Salade verte</v>
          </cell>
          <cell r="D44" t="str">
            <v xml:space="preserve">Salade de coquillettes aux légumes </v>
          </cell>
          <cell r="E44" t="str">
            <v>Salade de crudités 
(salade verte, chou rouge, maïs)</v>
          </cell>
          <cell r="F44" t="str">
            <v xml:space="preserve">Pamplemousse </v>
          </cell>
          <cell r="G44" t="str">
            <v xml:space="preserve">Mélange de crudité 
(salade, chou rouge, maïs) </v>
          </cell>
        </row>
        <row r="45">
          <cell r="A45" t="str">
            <v xml:space="preserve">Tajine de colin </v>
          </cell>
          <cell r="B45" t="str">
            <v xml:space="preserve">Goulash de bœuf </v>
          </cell>
          <cell r="C45" t="str">
            <v xml:space="preserve">Axoa de bœuf </v>
          </cell>
          <cell r="D45" t="str">
            <v xml:space="preserve">Rôti de porc </v>
          </cell>
          <cell r="E45" t="str">
            <v>Marmite du pêcheur 
(sans fruits de mer)</v>
          </cell>
          <cell r="F45" t="str">
            <v xml:space="preserve">Omelette Maison </v>
          </cell>
          <cell r="G45" t="str">
            <v xml:space="preserve">Poulet basquaise </v>
          </cell>
        </row>
        <row r="46">
          <cell r="A46" t="str">
            <v>Semoule</v>
          </cell>
          <cell r="B46" t="str">
            <v xml:space="preserve">Flan de carottes </v>
          </cell>
          <cell r="C46" t="str">
            <v xml:space="preserve">Riz  </v>
          </cell>
          <cell r="D46" t="str">
            <v>Choux fleur en gratin</v>
          </cell>
          <cell r="E46" t="str">
            <v xml:space="preserve">Pommes de terre </v>
          </cell>
          <cell r="F46" t="str">
            <v xml:space="preserve">Fondue de poireaux </v>
          </cell>
          <cell r="G46" t="str">
            <v xml:space="preserve">Polenta </v>
          </cell>
        </row>
        <row r="47">
          <cell r="A47" t="str">
            <v xml:space="preserve">Compote </v>
          </cell>
          <cell r="B47" t="str">
            <v xml:space="preserve">Compote </v>
          </cell>
          <cell r="C47" t="str">
            <v xml:space="preserve">Compote </v>
          </cell>
          <cell r="D47" t="str">
            <v xml:space="preserve">Crème dessert pralinée </v>
          </cell>
          <cell r="E47" t="str">
            <v xml:space="preserve">Compote </v>
          </cell>
          <cell r="F47" t="str">
            <v xml:space="preserve">Petit suisse sucré </v>
          </cell>
          <cell r="G47" t="str">
            <v xml:space="preserve">Compote </v>
          </cell>
        </row>
        <row r="48">
          <cell r="A48" t="str">
            <v>Crème dessert vanille</v>
          </cell>
          <cell r="B48" t="str">
            <v xml:space="preserve">Tiramisu </v>
          </cell>
          <cell r="C48" t="str">
            <v xml:space="preserve">Liégeois chocolat </v>
          </cell>
          <cell r="E48" t="str">
            <v xml:space="preserve">Fromage blanc sur coulis de fruit </v>
          </cell>
          <cell r="G48" t="str">
            <v xml:space="preserve">Pâtisserie </v>
          </cell>
        </row>
        <row r="49">
          <cell r="A49" t="str">
            <v>Velouté de laitue</v>
          </cell>
          <cell r="B49" t="str">
            <v>Velouté de poireaux et pommes de terre</v>
          </cell>
          <cell r="C49" t="str">
            <v>Soupe de céleris</v>
          </cell>
          <cell r="D49" t="str">
            <v>Velouté de petits pois</v>
          </cell>
          <cell r="E49" t="str">
            <v>Velouté de champignons</v>
          </cell>
          <cell r="F49" t="str">
            <v>Velouté d'épinard</v>
          </cell>
          <cell r="G49" t="str">
            <v>Soupe de julienne</v>
          </cell>
        </row>
        <row r="50">
          <cell r="A50" t="str">
            <v>Petits suisses aromatisés</v>
          </cell>
          <cell r="B50" t="str">
            <v>Fromage blanc sucré</v>
          </cell>
          <cell r="C50" t="str">
            <v>Mousse au citron</v>
          </cell>
          <cell r="D50" t="str">
            <v>Petits suisses sucré</v>
          </cell>
          <cell r="E50" t="str">
            <v>Faiselle</v>
          </cell>
          <cell r="F50" t="str">
            <v>Crème dessert café</v>
          </cell>
          <cell r="G50" t="str">
            <v>Yaourt aromatisé</v>
          </cell>
        </row>
        <row r="63">
          <cell r="A63" t="str">
            <v xml:space="preserve">Lundi 28 Février </v>
          </cell>
          <cell r="B63" t="str">
            <v xml:space="preserve">Mardi 1er Mars </v>
          </cell>
          <cell r="C63" t="str">
            <v xml:space="preserve">Mercredi 2 Mars </v>
          </cell>
          <cell r="D63" t="str">
            <v xml:space="preserve">Jeudi 3 Mars </v>
          </cell>
          <cell r="E63" t="str">
            <v xml:space="preserve">Vendredi 4 Mars </v>
          </cell>
          <cell r="F63" t="str">
            <v>Samedi 5 Mars</v>
          </cell>
          <cell r="G63" t="str">
            <v xml:space="preserve">Dimanche 6 Mars </v>
          </cell>
        </row>
        <row r="64">
          <cell r="A64" t="str">
            <v xml:space="preserve">Salade de pommes de terre andalouse </v>
          </cell>
          <cell r="B64" t="str">
            <v>Salade verte</v>
          </cell>
          <cell r="C64" t="str">
            <v xml:space="preserve">Betteraves </v>
          </cell>
          <cell r="D64" t="str">
            <v xml:space="preserve">Salade de crudités
(salade, carottes, maïs) </v>
          </cell>
          <cell r="E64" t="str">
            <v xml:space="preserve">Taboulé d'hiver </v>
          </cell>
          <cell r="F64" t="str">
            <v xml:space="preserve">Kouki </v>
          </cell>
          <cell r="G64" t="str">
            <v xml:space="preserve">Velouté de petits pois </v>
          </cell>
        </row>
        <row r="65">
          <cell r="A65" t="str">
            <v>Emincé de bœuf parisien</v>
          </cell>
          <cell r="B65" t="str">
            <v xml:space="preserve">Carbonara de saumon </v>
          </cell>
          <cell r="C65" t="str">
            <v xml:space="preserve">Hoki sauce à l'ail </v>
          </cell>
          <cell r="D65" t="str">
            <v xml:space="preserve">Chili con carné </v>
          </cell>
          <cell r="E65" t="str">
            <v xml:space="preserve">Filet meunière et citron </v>
          </cell>
          <cell r="F65" t="str">
            <v xml:space="preserve">Blanquette de dinde </v>
          </cell>
          <cell r="G65" t="str">
            <v xml:space="preserve">Galopin de veau </v>
          </cell>
        </row>
        <row r="66">
          <cell r="A66" t="str">
            <v xml:space="preserve">Haricots verts persillés </v>
          </cell>
          <cell r="B66" t="str">
            <v xml:space="preserve">Spaghettis </v>
          </cell>
          <cell r="C66" t="str">
            <v xml:space="preserve">Pommes de terre en gratin </v>
          </cell>
          <cell r="D66" t="str">
            <v xml:space="preserve">Riz </v>
          </cell>
          <cell r="E66" t="str">
            <v>Purée de légumes</v>
          </cell>
          <cell r="F66" t="str">
            <v xml:space="preserve">Epeautre </v>
          </cell>
          <cell r="G66" t="str">
            <v xml:space="preserve">Haricots verts persillés </v>
          </cell>
        </row>
        <row r="67">
          <cell r="A67" t="str">
            <v xml:space="preserve">Fromage blanc sucré </v>
          </cell>
          <cell r="B67" t="str">
            <v xml:space="preserve">Compote </v>
          </cell>
          <cell r="C67" t="str">
            <v>Petits suisses sucrés</v>
          </cell>
          <cell r="D67" t="str">
            <v xml:space="preserve">Compote </v>
          </cell>
          <cell r="E67" t="str">
            <v xml:space="preserve">Mousse au chocolat </v>
          </cell>
          <cell r="F67" t="str">
            <v xml:space="preserve">Compote </v>
          </cell>
          <cell r="G67" t="str">
            <v xml:space="preserve">Compote </v>
          </cell>
        </row>
        <row r="68">
          <cell r="B68" t="str">
            <v>Mousse au chocolat</v>
          </cell>
          <cell r="C68" t="str">
            <v>Compote</v>
          </cell>
          <cell r="D68" t="str">
            <v>Yaourt aux fruits</v>
          </cell>
          <cell r="F68" t="str">
            <v xml:space="preserve">Faisselle </v>
          </cell>
          <cell r="G68" t="str">
            <v xml:space="preserve">Pâtisserie </v>
          </cell>
        </row>
        <row r="69">
          <cell r="A69" t="str">
            <v>Velouté d'endives</v>
          </cell>
          <cell r="B69" t="str">
            <v>Soupe de carottes</v>
          </cell>
          <cell r="C69" t="str">
            <v>Velouté de panais</v>
          </cell>
          <cell r="D69" t="str">
            <v>Velouté de brocolis</v>
          </cell>
          <cell r="E69" t="str">
            <v>Velouté de pois cassés</v>
          </cell>
          <cell r="F69" t="str">
            <v>Soupe à l'oignon</v>
          </cell>
          <cell r="G69" t="str">
            <v>Velouté dubarry</v>
          </cell>
        </row>
        <row r="70">
          <cell r="A70" t="str">
            <v>Semoule au lait</v>
          </cell>
          <cell r="B70" t="str">
            <v>Petits suisses aromatisés</v>
          </cell>
          <cell r="C70" t="str">
            <v>Fromage blanc sucré</v>
          </cell>
          <cell r="D70" t="str">
            <v>Faisselle</v>
          </cell>
          <cell r="E70" t="str">
            <v xml:space="preserve">Petits suisses </v>
          </cell>
          <cell r="F70" t="str">
            <v>Crème renversée</v>
          </cell>
          <cell r="G70" t="str">
            <v>Riz au lait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ns régimes"/>
      <sheetName val="Diabétique"/>
      <sheetName val="Pauvre en sel"/>
    </sheetNames>
    <sheetDataSet>
      <sheetData sheetId="0">
        <row r="6">
          <cell r="A6" t="str">
            <v xml:space="preserve">Lundi 31 Janvier </v>
          </cell>
          <cell r="B6" t="str">
            <v xml:space="preserve">Mardi 1er Février </v>
          </cell>
          <cell r="C6" t="str">
            <v xml:space="preserve">Mercredi 2 Février </v>
          </cell>
          <cell r="D6" t="str">
            <v xml:space="preserve">Jeudi 3 Février </v>
          </cell>
          <cell r="E6" t="str">
            <v xml:space="preserve">Vendredi 4 février </v>
          </cell>
          <cell r="F6" t="str">
            <v xml:space="preserve">Samedi 5 Février </v>
          </cell>
          <cell r="G6" t="str">
            <v xml:space="preserve">Dimanche 6 Février 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cas"/>
      <sheetName val="_SENIOR régimes soir INTERNE"/>
    </sheetNames>
    <sheetDataSet>
      <sheetData sheetId="0">
        <row r="5">
          <cell r="B5" t="str">
            <v xml:space="preserve">Cordon bleu </v>
          </cell>
          <cell r="C5" t="str">
            <v xml:space="preserve">Filet de hoki sauce tomate </v>
          </cell>
          <cell r="D5" t="str">
            <v xml:space="preserve">Bœuf bourguignon </v>
          </cell>
          <cell r="E5" t="str">
            <v>Paupiette de veau sauce chasseur</v>
          </cell>
          <cell r="F5" t="str">
            <v>Poulet rôti</v>
          </cell>
          <cell r="G5" t="str">
            <v xml:space="preserve">Tortillas de </v>
          </cell>
          <cell r="H5" t="str">
            <v>Cœur de boeuf</v>
          </cell>
        </row>
        <row r="6">
          <cell r="B6" t="str">
            <v xml:space="preserve">Macaronnis </v>
          </cell>
          <cell r="C6" t="str">
            <v>Céleris braisé</v>
          </cell>
          <cell r="D6" t="str">
            <v xml:space="preserve">Semoule </v>
          </cell>
          <cell r="E6" t="str">
            <v>Gnocchis</v>
          </cell>
          <cell r="F6" t="str">
            <v>Fenouils à la tomate</v>
          </cell>
          <cell r="G6" t="str">
            <v xml:space="preserve">pommes de terre </v>
          </cell>
          <cell r="H6" t="str">
            <v>Fondue de poireaux</v>
          </cell>
        </row>
        <row r="30">
          <cell r="B30" t="str">
            <v>Filet meunière et citron</v>
          </cell>
          <cell r="C30" t="str">
            <v xml:space="preserve">Rôti de veau </v>
          </cell>
          <cell r="D30" t="str">
            <v>Saucisse de Toulouse</v>
          </cell>
          <cell r="E30" t="str">
            <v>Paleron de bœuf aux oignons</v>
          </cell>
          <cell r="F30" t="str">
            <v>Galette de blé-épinard</v>
          </cell>
          <cell r="G30" t="str">
            <v>Merguez</v>
          </cell>
          <cell r="H30" t="str">
            <v>Croque Monsieur</v>
          </cell>
        </row>
        <row r="31">
          <cell r="B31" t="str">
            <v>Flan de butternut</v>
          </cell>
          <cell r="C31" t="str">
            <v>Haricots verts</v>
          </cell>
          <cell r="D31" t="str">
            <v>Purée de topinambours</v>
          </cell>
          <cell r="E31" t="str">
            <v>Macaronnis</v>
          </cell>
          <cell r="F31" t="str">
            <v>Champignons à la crème</v>
          </cell>
          <cell r="G31" t="str">
            <v>Haricots blancs</v>
          </cell>
          <cell r="H31" t="str">
            <v>Choux de bruxelles</v>
          </cell>
        </row>
        <row r="55">
          <cell r="B55" t="str">
            <v>Escalope viennoise</v>
          </cell>
          <cell r="C55" t="str">
            <v>Colin sauce curcuma</v>
          </cell>
          <cell r="D55" t="str">
            <v>Steak haché sauce poivre</v>
          </cell>
          <cell r="E55" t="str">
            <v>Côte de porc à l'échalote</v>
          </cell>
          <cell r="F55" t="str">
            <v>Boulette de bœuf</v>
          </cell>
          <cell r="G55" t="str">
            <v>Rôti de dinde</v>
          </cell>
          <cell r="H55" t="str">
            <v>Boudin noir aux oignons</v>
          </cell>
        </row>
        <row r="56">
          <cell r="B56" t="str">
            <v>Polenta</v>
          </cell>
          <cell r="C56" t="str">
            <v>Fondue de poireaux</v>
          </cell>
          <cell r="D56" t="str">
            <v>Riz</v>
          </cell>
          <cell r="E56" t="str">
            <v>Brocolis</v>
          </cell>
          <cell r="F56" t="str">
            <v>Lentilles</v>
          </cell>
          <cell r="G56" t="str">
            <v>Petit pois-champignons</v>
          </cell>
          <cell r="H56" t="str">
            <v>Purée de pomme de terre</v>
          </cell>
        </row>
        <row r="81">
          <cell r="B81" t="str">
            <v>Cordon bleu</v>
          </cell>
          <cell r="C81" t="str">
            <v xml:space="preserve">Galopin de veau </v>
          </cell>
          <cell r="D81" t="str">
            <v>Tortillas de pomme de terre</v>
          </cell>
          <cell r="E81" t="str">
            <v>Escalope de poulet sauce au bleu</v>
          </cell>
          <cell r="F81" t="str">
            <v>Merguez</v>
          </cell>
          <cell r="G81" t="str">
            <v xml:space="preserve">Lasagnes </v>
          </cell>
          <cell r="H81" t="str">
            <v>Jambon blanc</v>
          </cell>
        </row>
        <row r="82">
          <cell r="B82" t="str">
            <v>Brocolis mornay</v>
          </cell>
          <cell r="C82" t="str">
            <v>Flageolets</v>
          </cell>
          <cell r="D82" t="str">
            <v xml:space="preserve">Topinambour à la crème </v>
          </cell>
          <cell r="E82" t="str">
            <v>Gnocchis</v>
          </cell>
          <cell r="F82" t="str">
            <v>Fenouil à la tomate</v>
          </cell>
          <cell r="G82" t="str">
            <v>à la bolognaise</v>
          </cell>
          <cell r="H82" t="str">
            <v>Endives mornay</v>
          </cell>
        </row>
        <row r="108">
          <cell r="B108" t="str">
            <v>Saumon sauce maître d'hotel</v>
          </cell>
          <cell r="C108" t="str">
            <v>Œufs durs</v>
          </cell>
          <cell r="D108" t="str">
            <v>Steak haché au jus</v>
          </cell>
          <cell r="E108" t="str">
            <v xml:space="preserve">Brochette de dinde
aux herbes </v>
          </cell>
          <cell r="F108" t="str">
            <v>Côte de porc sauce charcutière</v>
          </cell>
          <cell r="G108" t="str">
            <v>Quenelles sauces tomate</v>
          </cell>
          <cell r="H108" t="str">
            <v>Bœuf marengo</v>
          </cell>
        </row>
        <row r="109">
          <cell r="B109" t="str">
            <v>Patates douces</v>
          </cell>
          <cell r="C109" t="str">
            <v>Epinard mornay</v>
          </cell>
          <cell r="D109" t="str">
            <v>Petits pois</v>
          </cell>
          <cell r="E109" t="str">
            <v>Panais à la milanaise</v>
          </cell>
          <cell r="F109" t="str">
            <v>Gnocchis</v>
          </cell>
          <cell r="G109" t="str">
            <v>Carottes à l'échalote</v>
          </cell>
          <cell r="H109" t="str">
            <v>Pomme de terre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cas"/>
    </sheetNames>
    <sheetDataSet>
      <sheetData sheetId="0">
        <row r="8">
          <cell r="B8" t="str">
            <v xml:space="preserve">Flan caramel </v>
          </cell>
          <cell r="E8" t="str">
            <v xml:space="preserve">Fromage blanc sur coulis de fruits </v>
          </cell>
          <cell r="G8" t="str">
            <v>Puree de banane</v>
          </cell>
        </row>
        <row r="34">
          <cell r="C34" t="str">
            <v>Purée de poire</v>
          </cell>
          <cell r="E34" t="str">
            <v>Petits suisses aromatisés</v>
          </cell>
          <cell r="G34" t="str">
            <v>Cocktail de fruit au sirop</v>
          </cell>
        </row>
        <row r="60">
          <cell r="B60" t="str">
            <v>Faisselle</v>
          </cell>
          <cell r="D60" t="str">
            <v>Crème renversée</v>
          </cell>
          <cell r="F60" t="str">
            <v>Fromage blanc aromatisé</v>
          </cell>
        </row>
        <row r="86">
          <cell r="B86" t="str">
            <v>Cocktail de fruit au sirop</v>
          </cell>
          <cell r="E86" t="str">
            <v>Marron suisse</v>
          </cell>
          <cell r="G86" t="str">
            <v>Yaourt aux fruits</v>
          </cell>
        </row>
        <row r="112">
          <cell r="B112" t="str">
            <v>Flan caramel</v>
          </cell>
          <cell r="D112" t="str">
            <v>Liegeois vanille</v>
          </cell>
          <cell r="F112" t="str">
            <v>Crème dessert pralinée</v>
          </cell>
          <cell r="G112" t="str">
            <v>Cocktail de fruit au sirop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view="pageBreakPreview" zoomScale="120" zoomScaleNormal="100" zoomScaleSheetLayoutView="120" workbookViewId="0">
      <selection activeCell="D8" sqref="D8"/>
    </sheetView>
  </sheetViews>
  <sheetFormatPr baseColWidth="10" defaultColWidth="11.42578125" defaultRowHeight="14.25"/>
  <cols>
    <col min="1" max="7" width="28.5703125" style="2" customWidth="1"/>
    <col min="8" max="16384" width="11.42578125" style="2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14.25" customHeight="1">
      <c r="A2" s="1"/>
      <c r="B2" s="1"/>
      <c r="C2" s="1"/>
      <c r="D2" s="1"/>
      <c r="E2" s="1"/>
      <c r="F2" s="1"/>
      <c r="G2" s="1"/>
    </row>
    <row r="3" spans="1:7" ht="14.25" customHeight="1">
      <c r="A3" s="1"/>
      <c r="B3" s="1"/>
      <c r="C3" s="1"/>
      <c r="D3" s="1"/>
      <c r="E3" s="1"/>
      <c r="F3" s="1"/>
      <c r="G3" s="1"/>
    </row>
    <row r="4" spans="1:7" ht="14.25" customHeight="1">
      <c r="A4" s="1"/>
      <c r="B4" s="1"/>
      <c r="C4" s="1"/>
      <c r="D4" s="1"/>
      <c r="E4" s="1"/>
      <c r="F4" s="1"/>
      <c r="G4" s="1"/>
    </row>
    <row r="5" spans="1:7" ht="14.25" customHeight="1">
      <c r="A5" s="1"/>
      <c r="B5" s="1"/>
      <c r="C5" s="1"/>
      <c r="D5" s="1"/>
      <c r="E5" s="1"/>
      <c r="F5" s="1"/>
      <c r="G5" s="1"/>
    </row>
    <row r="6" spans="1:7" s="4" customFormat="1" ht="30.75" customHeight="1">
      <c r="A6" s="7" t="str">
        <f>[1]CCAS!A6</f>
        <v xml:space="preserve">Lundi 31 Janvier </v>
      </c>
      <c r="B6" s="7" t="str">
        <f>[1]CCAS!B6</f>
        <v xml:space="preserve">Mardi 1er Février </v>
      </c>
      <c r="C6" s="7" t="str">
        <f>[1]CCAS!C6</f>
        <v xml:space="preserve">Mercredi 2 Février </v>
      </c>
      <c r="D6" s="7" t="str">
        <f>[1]CCAS!D6</f>
        <v xml:space="preserve">Jeudi 3 Février </v>
      </c>
      <c r="E6" s="7" t="str">
        <f>[1]CCAS!E6</f>
        <v xml:space="preserve">Vendredi 4 février </v>
      </c>
      <c r="F6" s="3" t="str">
        <f>[1]CCAS!F6</f>
        <v xml:space="preserve">Samedi 5 Février </v>
      </c>
      <c r="G6" s="3" t="str">
        <f>[1]CCAS!G6</f>
        <v xml:space="preserve">Dimanche 6 Février </v>
      </c>
    </row>
    <row r="7" spans="1:7" s="4" customFormat="1" ht="30.75" customHeight="1">
      <c r="A7" s="32" t="s">
        <v>0</v>
      </c>
      <c r="B7" s="33"/>
      <c r="C7" s="33"/>
      <c r="D7" s="33"/>
      <c r="E7" s="33"/>
      <c r="F7" s="33"/>
      <c r="G7" s="34"/>
    </row>
    <row r="8" spans="1:7" ht="28.5">
      <c r="A8" s="8" t="str">
        <f>[1]CCAS!A7</f>
        <v xml:space="preserve">Betteraves </v>
      </c>
      <c r="B8" s="18" t="str">
        <f>[1]CCAS!B7</f>
        <v>Nem de
 légumes</v>
      </c>
      <c r="C8" s="19" t="s">
        <v>6</v>
      </c>
      <c r="D8" s="8" t="str">
        <f>[1]CCAS!D7</f>
        <v xml:space="preserve">Pois chiches en salade </v>
      </c>
      <c r="E8" s="8" t="str">
        <f>[1]CCAS!E7</f>
        <v xml:space="preserve">Salade de crudités
(salade, carottes, maïs) </v>
      </c>
      <c r="F8" s="8" t="str">
        <f>[1]CCAS!F7</f>
        <v>Salade de pennes parisienne</v>
      </c>
      <c r="G8" s="8" t="str">
        <f>[1]CCAS!G7</f>
        <v xml:space="preserve">Endives vinaigrette </v>
      </c>
    </row>
    <row r="9" spans="1:7" ht="30.75" customHeight="1">
      <c r="A9" s="9" t="str">
        <f>[1]CCAS!A8</f>
        <v>Emincé de bœuf au curry</v>
      </c>
      <c r="B9" s="19" t="str">
        <f>[1]CCAS!B8</f>
        <v xml:space="preserve">Sauté de porc aigre doux </v>
      </c>
      <c r="C9" s="20" t="str">
        <f>[1]CCAS!C8</f>
        <v xml:space="preserve">Crêpe picarde </v>
      </c>
      <c r="D9" s="9" t="str">
        <f>[1]CCAS!D8</f>
        <v xml:space="preserve">Rôti de dinde </v>
      </c>
      <c r="E9" s="9" t="str">
        <f>[1]CCAS!E8</f>
        <v xml:space="preserve">Blanquette de saumon </v>
      </c>
      <c r="F9" s="9" t="str">
        <f>[1]CCAS!F8</f>
        <v xml:space="preserve">Galopin de veau </v>
      </c>
      <c r="G9" s="9" t="str">
        <f>[1]CCAS!G8</f>
        <v xml:space="preserve">Cassoulet </v>
      </c>
    </row>
    <row r="10" spans="1:7" ht="30.75" customHeight="1">
      <c r="A10" s="26" t="str">
        <f>[1]CCAS!A9</f>
        <v xml:space="preserve">Purée de topinambours </v>
      </c>
      <c r="B10" s="20" t="str">
        <f>[1]CCAS!B9</f>
        <v xml:space="preserve">Riz chinois </v>
      </c>
      <c r="C10" s="19" t="str">
        <f>[1]CCAS!C9</f>
        <v>Salade verte</v>
      </c>
      <c r="D10" s="9" t="str">
        <f>[1]CCAS!D9</f>
        <v>Carottes à l'échalote</v>
      </c>
      <c r="E10" s="9" t="str">
        <f>[1]CCAS!E9</f>
        <v xml:space="preserve">Pommes de terre boulangère </v>
      </c>
      <c r="F10" s="9" t="str">
        <f>[1]CCAS!F9</f>
        <v xml:space="preserve">Epinards mornay </v>
      </c>
      <c r="G10" s="9" t="str">
        <f>[1]CCAS!G9</f>
        <v xml:space="preserve">garni </v>
      </c>
    </row>
    <row r="11" spans="1:7" ht="30.75" customHeight="1">
      <c r="A11" s="9" t="str">
        <f>[1]CCAS!A10</f>
        <v xml:space="preserve">Camembert </v>
      </c>
      <c r="B11" s="19" t="str">
        <f>[1]CCAS!B10</f>
        <v xml:space="preserve">Yaourt sucré </v>
      </c>
      <c r="C11" s="19" t="str">
        <f>[1]CCAS!C10</f>
        <v xml:space="preserve">Emmental </v>
      </c>
      <c r="D11" s="9" t="str">
        <f>[1]CCAS!D10</f>
        <v>Fromage fouetté</v>
      </c>
      <c r="E11" s="9" t="str">
        <f>[1]CCAS!E10</f>
        <v xml:space="preserve">Edam </v>
      </c>
      <c r="F11" s="9" t="str">
        <f>[1]CCAS!F10</f>
        <v xml:space="preserve">Cabrette </v>
      </c>
      <c r="G11" s="9" t="str">
        <f>[1]CCAS!G10</f>
        <v xml:space="preserve">Montcendré </v>
      </c>
    </row>
    <row r="12" spans="1:7" ht="30.75" customHeight="1">
      <c r="A12" s="10" t="s">
        <v>22</v>
      </c>
      <c r="B12" s="21" t="str">
        <f>[1]CCAS!B11</f>
        <v>Cocktail de fruits au sirop</v>
      </c>
      <c r="C12" s="22" t="str">
        <f>[1]CCAS!C11</f>
        <v>Crêpe au sucre</v>
      </c>
      <c r="D12" s="10" t="s">
        <v>22</v>
      </c>
      <c r="E12" s="10" t="str">
        <f>[1]CCAS!E11</f>
        <v xml:space="preserve">Liégeois vanille </v>
      </c>
      <c r="F12" s="10" t="s">
        <v>22</v>
      </c>
      <c r="G12" s="17" t="s">
        <v>2</v>
      </c>
    </row>
    <row r="13" spans="1:7" s="4" customFormat="1" ht="30.75" customHeight="1">
      <c r="A13" s="32" t="s">
        <v>1</v>
      </c>
      <c r="B13" s="33" t="str">
        <f>[1]CCAS!B12</f>
        <v xml:space="preserve">Mardi 8 Février </v>
      </c>
      <c r="C13" s="33" t="str">
        <f>[1]CCAS!C12</f>
        <v xml:space="preserve">Mercredi 9 Février </v>
      </c>
      <c r="D13" s="33" t="str">
        <f>[1]CCAS!D12</f>
        <v xml:space="preserve">Jeudi 10 Février </v>
      </c>
      <c r="E13" s="33" t="str">
        <f>[1]CCAS!E12</f>
        <v xml:space="preserve">Vendredi 11 Février </v>
      </c>
      <c r="F13" s="33" t="str">
        <f>[1]CCAS!F12</f>
        <v xml:space="preserve">Samedi 12 Février </v>
      </c>
      <c r="G13" s="34" t="str">
        <f>[1]CCAS!G12</f>
        <v xml:space="preserve">Dimanche 13 Février </v>
      </c>
    </row>
    <row r="14" spans="1:7" ht="30.75" customHeight="1">
      <c r="A14" s="8" t="str">
        <f>[2]CCAS!A7</f>
        <v>Carottes râpées</v>
      </c>
      <c r="B14" s="8" t="str">
        <f>[2]CCAS!B7</f>
        <v>Salade de pomme de terre</v>
      </c>
      <c r="C14" s="8" t="str">
        <f>[2]CCAS!C7</f>
        <v xml:space="preserve">Salade verte </v>
      </c>
      <c r="D14" s="8" t="str">
        <f>[2]CCAS!D7</f>
        <v>Choux rouge vinaigrette</v>
      </c>
      <c r="E14" s="8" t="str">
        <f>[2]CCAS!E7</f>
        <v>Taboulé d'hiver</v>
      </c>
      <c r="F14" s="8" t="str">
        <f>[2]CCAS!F7</f>
        <v>Rosette</v>
      </c>
      <c r="G14" s="29" t="s">
        <v>3</v>
      </c>
    </row>
    <row r="15" spans="1:7" ht="30.75" customHeight="1">
      <c r="A15" s="9" t="str">
        <f>[2]CCAS!A8</f>
        <v xml:space="preserve">Cordon bleu </v>
      </c>
      <c r="B15" s="9" t="str">
        <f>[2]CCAS!B8</f>
        <v xml:space="preserve">Filet de hoki sauce tomate </v>
      </c>
      <c r="C15" s="9" t="str">
        <f>[2]CCAS!C8</f>
        <v xml:space="preserve">Bœuf bourguignon </v>
      </c>
      <c r="D15" s="9" t="str">
        <f>[2]CCAS!D8</f>
        <v>Paupiette de veau sauce chasseur</v>
      </c>
      <c r="E15" s="9" t="str">
        <f>[2]CCAS!E8</f>
        <v>Poulet rôti</v>
      </c>
      <c r="F15" s="9" t="str">
        <f>[2]CCAS!F8</f>
        <v xml:space="preserve">Tortillas de </v>
      </c>
      <c r="G15" s="27" t="str">
        <f>[2]CCAS!G8</f>
        <v>Cœur de boeuf</v>
      </c>
    </row>
    <row r="16" spans="1:7" ht="30.75" customHeight="1">
      <c r="A16" s="9" t="str">
        <f>[2]CCAS!A9</f>
        <v xml:space="preserve">Macaronnis </v>
      </c>
      <c r="B16" s="9" t="str">
        <f>[2]CCAS!B9</f>
        <v>Céleris braisé</v>
      </c>
      <c r="C16" s="9" t="str">
        <f>[2]CCAS!C9</f>
        <v xml:space="preserve">Semoule </v>
      </c>
      <c r="D16" s="9" t="str">
        <f>[2]CCAS!D9</f>
        <v>Gnocchis</v>
      </c>
      <c r="E16" s="9" t="str">
        <f>[2]CCAS!E9</f>
        <v>Fenouils à la tomate</v>
      </c>
      <c r="F16" s="9" t="str">
        <f>[2]CCAS!F9</f>
        <v xml:space="preserve">pommes de terre </v>
      </c>
      <c r="G16" s="27" t="str">
        <f>[2]CCAS!G9</f>
        <v>Fondue de poireaux</v>
      </c>
    </row>
    <row r="17" spans="1:7" ht="30.75" customHeight="1">
      <c r="A17" s="9" t="str">
        <f>[2]CCAS!A10</f>
        <v xml:space="preserve">Petit Louis tartine </v>
      </c>
      <c r="B17" s="9" t="str">
        <f>[2]CCAS!B10</f>
        <v xml:space="preserve">Tomme noire </v>
      </c>
      <c r="C17" s="9" t="str">
        <f>[2]CCAS!C10</f>
        <v xml:space="preserve">Kiri </v>
      </c>
      <c r="D17" s="9" t="str">
        <f>[2]CCAS!D10</f>
        <v xml:space="preserve">Fol Epi </v>
      </c>
      <c r="E17" s="9" t="str">
        <f>[2]CCAS!E10</f>
        <v xml:space="preserve">Fromy </v>
      </c>
      <c r="F17" s="23" t="str">
        <f>[2]CCAS!F10</f>
        <v xml:space="preserve">Cantal </v>
      </c>
      <c r="G17" s="27" t="str">
        <f>[2]CCAS!G10</f>
        <v>Carré frais</v>
      </c>
    </row>
    <row r="18" spans="1:7" ht="30.75" customHeight="1">
      <c r="A18" s="10" t="str">
        <f>[2]CCAS!A11</f>
        <v xml:space="preserve">Flan caramel </v>
      </c>
      <c r="B18" s="10" t="str">
        <f>[2]CCAS!B11</f>
        <v>Fruit de saison</v>
      </c>
      <c r="C18" s="10" t="s">
        <v>22</v>
      </c>
      <c r="D18" s="10" t="str">
        <f>[2]CCAS!D11</f>
        <v xml:space="preserve">Fromage blanc sur coulis de fruits </v>
      </c>
      <c r="E18" s="10" t="s">
        <v>22</v>
      </c>
      <c r="F18" s="10" t="str">
        <f>[2]CCAS!F11</f>
        <v xml:space="preserve">Compote </v>
      </c>
      <c r="G18" s="30" t="s">
        <v>2</v>
      </c>
    </row>
    <row r="19" spans="1:7" ht="30.75" customHeight="1">
      <c r="A19" s="5" t="str">
        <f>'[3]CCAS sans régimes'!A12</f>
        <v xml:space="preserve">Velouté de champignons </v>
      </c>
      <c r="B19" s="5" t="str">
        <f>'[3]CCAS sans régimes'!B12</f>
        <v>Soupe à l'oignon</v>
      </c>
      <c r="C19" s="5" t="str">
        <f>'[3]CCAS sans régimes'!C12</f>
        <v xml:space="preserve">Velouté poireaux-pommes de terre </v>
      </c>
      <c r="D19" s="5" t="str">
        <f>'[3]CCAS sans régimes'!D12</f>
        <v>Soupe de julienne</v>
      </c>
      <c r="E19" s="5" t="str">
        <f>'[3]CCAS sans régimes'!E12</f>
        <v>Velouté de panais</v>
      </c>
      <c r="F19" s="5" t="str">
        <f>'[3]CCAS sans régimes'!F12</f>
        <v>Velouté de pois cassés</v>
      </c>
      <c r="G19" s="5" t="str">
        <f>'[3]CCAS sans régimes'!G12</f>
        <v>Soupe de poisson</v>
      </c>
    </row>
    <row r="20" spans="1:7" ht="30.75" customHeight="1">
      <c r="A20" s="5" t="str">
        <f>'[3]CCAS sans régimes'!A13</f>
        <v xml:space="preserve">Petits suisses aromatisés </v>
      </c>
      <c r="B20" s="5" t="str">
        <f>'[3]CCAS sans régimes'!B13</f>
        <v xml:space="preserve">Faisselle </v>
      </c>
      <c r="C20" s="5" t="str">
        <f>'[3]CCAS sans régimes'!C13</f>
        <v xml:space="preserve">Semoule au lait </v>
      </c>
      <c r="D20" s="5" t="str">
        <f>'[3]CCAS sans régimes'!D13</f>
        <v xml:space="preserve">Crème dessert chocolat </v>
      </c>
      <c r="E20" s="5" t="str">
        <f>'[3]CCAS sans régimes'!E13</f>
        <v>Yaourt aux fruits</v>
      </c>
      <c r="F20" s="5" t="str">
        <f>'[3]CCAS sans régimes'!F13</f>
        <v>Crème dessert café</v>
      </c>
      <c r="G20" s="5" t="str">
        <f>'[3]CCAS sans régimes'!G13</f>
        <v>Marron Suisse</v>
      </c>
    </row>
    <row r="21" spans="1:7" ht="18.75" customHeight="1"/>
    <row r="22" spans="1:7" ht="18.75" customHeight="1"/>
    <row r="23" spans="1:7" ht="18.75" customHeight="1"/>
    <row r="24" spans="1:7" ht="18.75" customHeight="1"/>
    <row r="25" spans="1:7" ht="18.75" customHeight="1"/>
    <row r="26" spans="1:7" ht="18.75" customHeight="1"/>
    <row r="27" spans="1:7" ht="18.75" customHeight="1"/>
    <row r="28" spans="1:7" ht="18.75" customHeight="1"/>
    <row r="29" spans="1:7" ht="18.75" customHeight="1"/>
    <row r="30" spans="1:7" ht="18.75" customHeight="1"/>
    <row r="35" spans="1:7" ht="14.25" customHeight="1">
      <c r="A35" s="6"/>
      <c r="B35" s="6"/>
      <c r="C35" s="6"/>
      <c r="D35" s="6"/>
      <c r="E35" s="6"/>
      <c r="F35" s="6"/>
      <c r="G35" s="6"/>
    </row>
    <row r="36" spans="1:7" ht="14.25" customHeight="1">
      <c r="A36" s="6"/>
      <c r="B36" s="6"/>
      <c r="C36" s="6"/>
      <c r="D36" s="6"/>
      <c r="E36" s="6"/>
      <c r="F36" s="6"/>
      <c r="G36" s="6"/>
    </row>
    <row r="37" spans="1:7" ht="14.25" customHeight="1">
      <c r="A37" s="6"/>
      <c r="B37" s="6"/>
      <c r="C37" s="6"/>
      <c r="D37" s="6"/>
      <c r="E37" s="6"/>
      <c r="F37" s="6"/>
      <c r="G37" s="6"/>
    </row>
    <row r="38" spans="1:7" ht="14.25" customHeight="1">
      <c r="A38" s="6"/>
      <c r="B38" s="6"/>
      <c r="C38" s="6"/>
      <c r="D38" s="6"/>
      <c r="E38" s="6"/>
      <c r="F38" s="6"/>
      <c r="G38" s="6"/>
    </row>
    <row r="39" spans="1:7" ht="14.25" customHeight="1">
      <c r="A39" s="6"/>
      <c r="B39" s="6"/>
      <c r="C39" s="6"/>
      <c r="D39" s="6"/>
      <c r="E39" s="6"/>
      <c r="F39" s="6"/>
      <c r="G39" s="6"/>
    </row>
    <row r="40" spans="1:7" s="4" customFormat="1" ht="31.5" customHeight="1">
      <c r="A40" s="7" t="str">
        <f>'[3]CCAS sans régimes'!A14</f>
        <v xml:space="preserve">Lundi 7 Février </v>
      </c>
      <c r="B40" s="7" t="str">
        <f>'[3]CCAS sans régimes'!B14</f>
        <v xml:space="preserve">Mardi 8 Février </v>
      </c>
      <c r="C40" s="7" t="str">
        <f>'[3]CCAS sans régimes'!C14</f>
        <v xml:space="preserve">Mercredi 9 Février </v>
      </c>
      <c r="D40" s="7" t="str">
        <f>'[3]CCAS sans régimes'!D14</f>
        <v xml:space="preserve">Jeudi 10 Février </v>
      </c>
      <c r="E40" s="7" t="str">
        <f>'[3]CCAS sans régimes'!E14</f>
        <v xml:space="preserve">Vendredi 11 Février </v>
      </c>
      <c r="F40" s="7" t="str">
        <f>'[3]CCAS sans régimes'!F14</f>
        <v xml:space="preserve">Samedi 12 Février </v>
      </c>
      <c r="G40" s="7" t="str">
        <f>'[3]CCAS sans régimes'!G14</f>
        <v xml:space="preserve">Dimanche 13 Février </v>
      </c>
    </row>
    <row r="41" spans="1:7" s="4" customFormat="1" ht="30.75" customHeight="1">
      <c r="A41" s="32" t="s">
        <v>0</v>
      </c>
      <c r="B41" s="33"/>
      <c r="C41" s="33"/>
      <c r="D41" s="33"/>
      <c r="E41" s="33"/>
      <c r="F41" s="33"/>
      <c r="G41" s="34"/>
    </row>
    <row r="42" spans="1:7" ht="31.5" customHeight="1">
      <c r="A42" s="9" t="str">
        <f>'[3]CCAS sans régimes'!A15</f>
        <v xml:space="preserve">Salade verte </v>
      </c>
      <c r="B42" s="9" t="str">
        <f>'[3]CCAS sans régimes'!B15</f>
        <v xml:space="preserve">Pâté de campagne </v>
      </c>
      <c r="C42" s="9" t="str">
        <f>'[3]CCAS sans régimes'!C15</f>
        <v>Chou blanc vinaigrette</v>
      </c>
      <c r="D42" s="9" t="str">
        <f>'[3]CCAS sans régimes'!D15</f>
        <v xml:space="preserve">Salade de lentilles </v>
      </c>
      <c r="E42" s="9" t="str">
        <f>'[3]CCAS sans régimes'!E15</f>
        <v xml:space="preserve">Carottes râpées </v>
      </c>
      <c r="F42" s="23" t="str">
        <f>'[3]CCAS sans régimes'!F15</f>
        <v xml:space="preserve">Quiches aux endives Maison </v>
      </c>
      <c r="G42" s="9" t="str">
        <f>'[3]CCAS sans régimes'!G15</f>
        <v>Radis-beurre</v>
      </c>
    </row>
    <row r="43" spans="1:7" ht="31.5" customHeight="1">
      <c r="A43" s="9" t="str">
        <f>'[3]CCAS sans régimes'!A16</f>
        <v xml:space="preserve">Colombo de porc </v>
      </c>
      <c r="B43" s="9" t="str">
        <f>'[3]CCAS sans régimes'!B16</f>
        <v xml:space="preserve">Raviolis </v>
      </c>
      <c r="C43" s="9" t="str">
        <f>'[3]CCAS sans régimes'!C16</f>
        <v xml:space="preserve">Sauté de dinde 
aux olives </v>
      </c>
      <c r="D43" s="9" t="str">
        <f>'[3]CCAS sans régimes'!D16</f>
        <v xml:space="preserve">Omelette Maison </v>
      </c>
      <c r="E43" s="9" t="str">
        <f>'[3]CCAS sans régimes'!E16</f>
        <v xml:space="preserve">Filet de merlu sauce safranée </v>
      </c>
      <c r="F43" s="9" t="str">
        <f>'[3]CCAS sans régimes'!F16</f>
        <v xml:space="preserve">Escalope de poulet aux herbes </v>
      </c>
      <c r="G43" s="9" t="str">
        <f>'[3]CCAS sans régimes'!G16</f>
        <v xml:space="preserve">Rognons de bœuf sauce dijonnaise </v>
      </c>
    </row>
    <row r="44" spans="1:7" ht="31.5" customHeight="1">
      <c r="A44" s="27" t="s">
        <v>5</v>
      </c>
      <c r="B44" s="9" t="str">
        <f>'[3]CCAS sans régimes'!B17</f>
        <v>de bœuf sauce tomate</v>
      </c>
      <c r="C44" s="9" t="str">
        <f>'[3]CCAS sans régimes'!C17</f>
        <v xml:space="preserve">Polenta </v>
      </c>
      <c r="D44" s="9" t="str">
        <f>'[3]CCAS sans régimes'!D17</f>
        <v xml:space="preserve">Duo de poêlée hivernale et pommes de terre </v>
      </c>
      <c r="E44" s="23" t="str">
        <f>'[3]CCAS sans régimes'!E17</f>
        <v>Riz</v>
      </c>
      <c r="F44" s="9" t="str">
        <f>'[3]CCAS sans régimes'!F17</f>
        <v xml:space="preserve">Céleris à la tomate </v>
      </c>
      <c r="G44" s="9" t="str">
        <f>'[3]CCAS sans régimes'!G17</f>
        <v xml:space="preserve">Tagliatelles </v>
      </c>
    </row>
    <row r="45" spans="1:7" ht="31.5" customHeight="1">
      <c r="A45" s="9" t="str">
        <f>'[3]CCAS sans régimes'!A18</f>
        <v xml:space="preserve">Saint Paulin </v>
      </c>
      <c r="B45" s="9" t="str">
        <f>'[3]CCAS sans régimes'!B18</f>
        <v xml:space="preserve">Rondelé </v>
      </c>
      <c r="C45" s="9" t="str">
        <f>'[3]CCAS sans régimes'!C18</f>
        <v xml:space="preserve">Chantaillou </v>
      </c>
      <c r="D45" s="9" t="str">
        <f>'[3]CCAS sans régimes'!D18</f>
        <v xml:space="preserve">Tomme blanche </v>
      </c>
      <c r="E45" s="9" t="str">
        <f>'[3]CCAS sans régimes'!E18</f>
        <v xml:space="preserve">Brie </v>
      </c>
      <c r="F45" s="9" t="str">
        <f>'[3]CCAS sans régimes'!F18</f>
        <v xml:space="preserve">Pavé demi sel </v>
      </c>
      <c r="G45" s="23" t="str">
        <f>'[3]CCAS sans régimes'!G18</f>
        <v xml:space="preserve">Comté </v>
      </c>
    </row>
    <row r="46" spans="1:7" ht="31.5" customHeight="1">
      <c r="A46" s="9" t="str">
        <f>'[3]CCAS sans régimes'!A19</f>
        <v xml:space="preserve">Mousse au chocolat </v>
      </c>
      <c r="B46" s="9" t="s">
        <v>22</v>
      </c>
      <c r="C46" s="9" t="str">
        <f>'[3]CCAS sans régimes'!C19</f>
        <v xml:space="preserve">Fromage blanc sucré </v>
      </c>
      <c r="D46" s="9" t="s">
        <v>22</v>
      </c>
      <c r="E46" s="9" t="str">
        <f>'[3]CCAS sans régimes'!E19</f>
        <v xml:space="preserve">Compote </v>
      </c>
      <c r="F46" s="9" t="str">
        <f>'[3]CCAS sans régimes'!F19</f>
        <v xml:space="preserve">Semoule au lait </v>
      </c>
      <c r="G46" s="9" t="s">
        <v>4</v>
      </c>
    </row>
    <row r="47" spans="1:7" s="4" customFormat="1" ht="31.5" customHeight="1">
      <c r="A47" s="32" t="s">
        <v>1</v>
      </c>
      <c r="B47" s="33" t="str">
        <f>[1]CCAS!B45</f>
        <v xml:space="preserve">Tapenade sur toast </v>
      </c>
      <c r="C47" s="33" t="str">
        <f>[1]CCAS!C45</f>
        <v>Salade verte</v>
      </c>
      <c r="D47" s="33" t="str">
        <f>[1]CCAS!D45</f>
        <v xml:space="preserve">Salade de coquillettes aux légumes </v>
      </c>
      <c r="E47" s="33" t="str">
        <f>[1]CCAS!E45</f>
        <v>Salade de crudités 
(salade verte, chou rouge, maïs)</v>
      </c>
      <c r="F47" s="33" t="str">
        <f>[1]CCAS!F45</f>
        <v xml:space="preserve">Pizza au fromage Maison  </v>
      </c>
      <c r="G47" s="34" t="str">
        <f>[1]CCAS!G45</f>
        <v xml:space="preserve">Mélange de crudité 
(salade, chou rouge, maïs) </v>
      </c>
    </row>
    <row r="48" spans="1:7" ht="31.5" customHeight="1">
      <c r="A48" s="27" t="s">
        <v>6</v>
      </c>
      <c r="B48" s="27" t="str">
        <f>[2]CCAS!B13</f>
        <v>Taboulé d'hiver</v>
      </c>
      <c r="C48" s="27" t="str">
        <f>[2]CCAS!C13</f>
        <v>Pizza</v>
      </c>
      <c r="D48" s="27" t="str">
        <f>[2]CCAS!D13</f>
        <v>Pamplemousse</v>
      </c>
      <c r="E48" s="27" t="s">
        <v>7</v>
      </c>
      <c r="F48" s="27" t="str">
        <f>[2]CCAS!F13</f>
        <v>Cœur de palmier</v>
      </c>
      <c r="G48" s="27" t="str">
        <f>[2]CCAS!G13</f>
        <v>Œuf dur mayonnaise</v>
      </c>
    </row>
    <row r="49" spans="1:7" ht="31.5" customHeight="1">
      <c r="A49" s="27" t="str">
        <f>[2]CCAS!A14</f>
        <v>Filet meunière et citron</v>
      </c>
      <c r="B49" s="27" t="str">
        <f>[2]CCAS!B14</f>
        <v xml:space="preserve">Rôti de veau </v>
      </c>
      <c r="C49" s="27" t="str">
        <f>[2]CCAS!C14</f>
        <v>Saucisse de Toulouse</v>
      </c>
      <c r="D49" s="27" t="str">
        <f>[2]CCAS!D14</f>
        <v>Paleron de bœuf aux oignons</v>
      </c>
      <c r="E49" s="27" t="str">
        <f>[2]CCAS!E14</f>
        <v>Galette de blé-épinard</v>
      </c>
      <c r="F49" s="27" t="str">
        <f>[2]CCAS!F14</f>
        <v>Merguez</v>
      </c>
      <c r="G49" s="27" t="str">
        <f>[2]CCAS!G14</f>
        <v>Croque Monsieur</v>
      </c>
    </row>
    <row r="50" spans="1:7" ht="31.5" customHeight="1">
      <c r="A50" s="27" t="str">
        <f>[2]CCAS!A15</f>
        <v>Flan de butternut</v>
      </c>
      <c r="B50" s="27" t="str">
        <f>[2]CCAS!B15</f>
        <v>Haricots verts</v>
      </c>
      <c r="C50" s="27" t="str">
        <f>[2]CCAS!C15</f>
        <v>Purée de topinambours</v>
      </c>
      <c r="D50" s="27" t="str">
        <f>[2]CCAS!D15</f>
        <v>Macaronnis</v>
      </c>
      <c r="E50" s="27" t="str">
        <f>[2]CCAS!E15</f>
        <v>Champignons à la crème</v>
      </c>
      <c r="F50" s="27" t="str">
        <f>[2]CCAS!F15</f>
        <v>Haricots blancs</v>
      </c>
      <c r="G50" s="27" t="str">
        <f>[2]CCAS!G15</f>
        <v>Choux de bruxelles</v>
      </c>
    </row>
    <row r="51" spans="1:7" ht="31.5" customHeight="1">
      <c r="A51" s="27" t="str">
        <f>[2]CCAS!A16</f>
        <v>Saint bricet</v>
      </c>
      <c r="B51" s="27" t="str">
        <f>[2]CCAS!B16</f>
        <v>Gouda</v>
      </c>
      <c r="C51" s="28" t="str">
        <f>[2]CCAS!C16</f>
        <v xml:space="preserve">Saint Nectaire </v>
      </c>
      <c r="D51" s="27" t="str">
        <f>[2]CCAS!D16</f>
        <v>Brebicrème</v>
      </c>
      <c r="E51" s="27" t="str">
        <f>[2]CCAS!E16</f>
        <v>Tartare</v>
      </c>
      <c r="F51" s="27" t="str">
        <f>[2]CCAS!F16</f>
        <v xml:space="preserve">Port Salut </v>
      </c>
      <c r="G51" s="27" t="str">
        <f>[2]CCAS!G16</f>
        <v>Six de savoie</v>
      </c>
    </row>
    <row r="52" spans="1:7" ht="31.5" customHeight="1">
      <c r="A52" s="27" t="s">
        <v>22</v>
      </c>
      <c r="B52" s="27" t="str">
        <f>[2]CCAS!B17</f>
        <v xml:space="preserve">Compote </v>
      </c>
      <c r="C52" s="27" t="s">
        <v>24</v>
      </c>
      <c r="D52" s="27" t="str">
        <f>[2]CCAS!D17</f>
        <v>Petits suisses aromatisés</v>
      </c>
      <c r="E52" s="27" t="s">
        <v>22</v>
      </c>
      <c r="F52" s="27" t="str">
        <f>[2]CCAS!F17</f>
        <v>Cocktail de fruit au sirop</v>
      </c>
      <c r="G52" s="27" t="s">
        <v>4</v>
      </c>
    </row>
    <row r="53" spans="1:7" ht="31.5" customHeight="1">
      <c r="A53" s="5" t="str">
        <f>'[3]CCAS sans régimes'!A20</f>
        <v>Velouté Dubarry</v>
      </c>
      <c r="B53" s="5" t="str">
        <f>'[3]CCAS sans régimes'!B20</f>
        <v>Soupe de carottes</v>
      </c>
      <c r="C53" s="5" t="str">
        <f>'[3]CCAS sans régimes'!C20</f>
        <v>Velouté d'endive</v>
      </c>
      <c r="D53" s="5" t="str">
        <f>'[3]CCAS sans régimes'!D20</f>
        <v>Soupe au chou</v>
      </c>
      <c r="E53" s="5" t="str">
        <f>'[3]CCAS sans régimes'!E20</f>
        <v>Velouté de laitue</v>
      </c>
      <c r="F53" s="5" t="str">
        <f>'[3]CCAS sans régimes'!F20</f>
        <v>Velouté de poireaux et pommes de terre</v>
      </c>
      <c r="G53" s="5" t="str">
        <f>'[3]CCAS sans régimes'!G20</f>
        <v>Velouté d'épinards</v>
      </c>
    </row>
    <row r="54" spans="1:7" ht="30.75" customHeight="1">
      <c r="A54" s="5" t="str">
        <f>'[3]CCAS sans régimes'!A21</f>
        <v>Yaourt aromatisé</v>
      </c>
      <c r="B54" s="5" t="str">
        <f>'[3]CCAS sans régimes'!B21</f>
        <v xml:space="preserve">Petits suisses sucrés </v>
      </c>
      <c r="C54" s="5" t="str">
        <f>'[3]CCAS sans régimes'!C21</f>
        <v>Faiselle</v>
      </c>
      <c r="D54" s="5" t="str">
        <f>'[3]CCAS sans régimes'!D21</f>
        <v>Crème dessert vanille</v>
      </c>
      <c r="E54" s="5" t="str">
        <f>'[3]CCAS sans régimes'!E21</f>
        <v>Mousse citron</v>
      </c>
      <c r="F54" s="5" t="str">
        <f>'[3]CCAS sans régimes'!F21</f>
        <v>Fromage blanc coulis de fruit</v>
      </c>
      <c r="G54" s="5" t="str">
        <f>'[3]CCAS sans régimes'!G21</f>
        <v>Liégeois chocolat</v>
      </c>
    </row>
    <row r="55" spans="1:7" ht="18.75" customHeight="1"/>
    <row r="56" spans="1:7" ht="18.75" customHeight="1"/>
    <row r="57" spans="1:7" ht="18.75" customHeight="1"/>
    <row r="58" spans="1:7" ht="18.75" customHeight="1"/>
    <row r="59" spans="1:7" ht="18.75" customHeight="1"/>
    <row r="60" spans="1:7" ht="18.75" customHeight="1"/>
    <row r="61" spans="1:7" ht="18.75" customHeight="1"/>
    <row r="62" spans="1:7" ht="18.75" customHeight="1"/>
    <row r="68" spans="1:7" ht="14.25" customHeight="1">
      <c r="A68" s="6"/>
      <c r="B68" s="6"/>
      <c r="C68" s="6"/>
      <c r="D68" s="6"/>
      <c r="E68" s="6"/>
      <c r="F68" s="6"/>
      <c r="G68" s="6"/>
    </row>
    <row r="69" spans="1:7" ht="14.25" customHeight="1">
      <c r="A69" s="6"/>
      <c r="B69" s="6"/>
      <c r="C69" s="6"/>
      <c r="D69" s="6"/>
      <c r="E69" s="6"/>
      <c r="F69" s="6"/>
      <c r="G69" s="6"/>
    </row>
    <row r="70" spans="1:7" ht="14.25" customHeight="1">
      <c r="A70" s="6"/>
      <c r="B70" s="6"/>
      <c r="C70" s="6"/>
      <c r="D70" s="6"/>
      <c r="E70" s="6"/>
      <c r="F70" s="6"/>
      <c r="G70" s="6"/>
    </row>
    <row r="71" spans="1:7" ht="14.25" customHeight="1">
      <c r="A71" s="6"/>
      <c r="B71" s="6"/>
      <c r="C71" s="6"/>
      <c r="D71" s="6"/>
      <c r="E71" s="6"/>
      <c r="F71" s="6"/>
      <c r="G71" s="6"/>
    </row>
    <row r="72" spans="1:7" ht="14.25" customHeight="1">
      <c r="A72" s="6"/>
      <c r="B72" s="6"/>
      <c r="C72" s="6"/>
      <c r="D72" s="6"/>
      <c r="E72" s="6"/>
      <c r="F72" s="6"/>
      <c r="G72" s="6"/>
    </row>
    <row r="73" spans="1:7" s="4" customFormat="1" ht="32.25" customHeight="1">
      <c r="A73" s="7" t="str">
        <f>'[3]CCAS sans régimes'!A41</f>
        <v xml:space="preserve">Lundi 14 Février </v>
      </c>
      <c r="B73" s="7" t="str">
        <f>'[3]CCAS sans régimes'!B41</f>
        <v xml:space="preserve">Mardi 15 Février </v>
      </c>
      <c r="C73" s="7" t="str">
        <f>'[3]CCAS sans régimes'!C41</f>
        <v xml:space="preserve">Mercredi 16 Février </v>
      </c>
      <c r="D73" s="7" t="str">
        <f>'[3]CCAS sans régimes'!D41</f>
        <v xml:space="preserve">Jeudi 17 Février </v>
      </c>
      <c r="E73" s="7" t="str">
        <f>'[3]CCAS sans régimes'!E41</f>
        <v xml:space="preserve">Vendredi 18 Février </v>
      </c>
      <c r="F73" s="7" t="str">
        <f>'[3]CCAS sans régimes'!F41</f>
        <v xml:space="preserve">Samedi 19 Février </v>
      </c>
      <c r="G73" s="7" t="str">
        <f>'[3]CCAS sans régimes'!G41</f>
        <v>Dimanche 20 Février</v>
      </c>
    </row>
    <row r="74" spans="1:7" s="4" customFormat="1" ht="30.75" customHeight="1">
      <c r="A74" s="32" t="s">
        <v>0</v>
      </c>
      <c r="B74" s="33"/>
      <c r="C74" s="33"/>
      <c r="D74" s="33"/>
      <c r="E74" s="33"/>
      <c r="F74" s="33"/>
      <c r="G74" s="34"/>
    </row>
    <row r="75" spans="1:7" ht="31.5" customHeight="1">
      <c r="A75" s="9" t="str">
        <f>'[3]CCAS sans régimes'!A42</f>
        <v xml:space="preserve">Betteraves </v>
      </c>
      <c r="B75" s="9" t="str">
        <f>'[3]CCAS sans régimes'!B42</f>
        <v>Salade verte</v>
      </c>
      <c r="C75" s="9" t="str">
        <f>'[3]CCAS sans régimes'!C42</f>
        <v>Taboulé d'hiver</v>
      </c>
      <c r="D75" s="9" t="str">
        <f>'[3]CCAS sans régimes'!D42</f>
        <v xml:space="preserve">Coleslaw de céleri vinaigrette </v>
      </c>
      <c r="E75" s="9" t="str">
        <f>'[3]CCAS sans régimes'!E42</f>
        <v>Salade de pommes de terre aux légumes</v>
      </c>
      <c r="F75" s="9" t="str">
        <f>'[3]CCAS sans régimes'!F42</f>
        <v xml:space="preserve">Rillettes de porc </v>
      </c>
      <c r="G75" s="27" t="s">
        <v>25</v>
      </c>
    </row>
    <row r="76" spans="1:7" ht="31.5" customHeight="1">
      <c r="A76" s="9" t="str">
        <f>'[3]CCAS sans régimes'!A43</f>
        <v xml:space="preserve">Emincé de veau financière </v>
      </c>
      <c r="B76" s="9" t="str">
        <f>'[3]CCAS sans régimes'!B43</f>
        <v xml:space="preserve">Tartiflette </v>
      </c>
      <c r="C76" s="9" t="str">
        <f>'[3]CCAS sans régimes'!C43</f>
        <v xml:space="preserve">Poulet rôti </v>
      </c>
      <c r="D76" s="9" t="str">
        <f>'[3]CCAS sans régimes'!D43</f>
        <v xml:space="preserve">Bolognaise de thon </v>
      </c>
      <c r="E76" s="9" t="str">
        <f>'[3]CCAS sans régimes'!E43</f>
        <v xml:space="preserve">Œufs durs </v>
      </c>
      <c r="F76" s="9" t="str">
        <f>'[3]CCAS sans régimes'!F43</f>
        <v xml:space="preserve">Quenelles nature sauce aurore </v>
      </c>
      <c r="G76" s="9" t="str">
        <f>'[3]CCAS sans régimes'!G43</f>
        <v xml:space="preserve">Paleron de bœuf </v>
      </c>
    </row>
    <row r="77" spans="1:7" ht="31.5" customHeight="1">
      <c r="A77" s="9" t="str">
        <f>'[3]CCAS sans régimes'!A44</f>
        <v>Purée de panais</v>
      </c>
      <c r="B77" s="9"/>
      <c r="C77" s="9" t="str">
        <f>'[3]CCAS sans régimes'!C44</f>
        <v xml:space="preserve">Haricots verts persillés </v>
      </c>
      <c r="D77" s="9" t="str">
        <f>'[3]CCAS sans régimes'!D44</f>
        <v xml:space="preserve">Pennes </v>
      </c>
      <c r="E77" s="9" t="str">
        <f>'[3]CCAS sans régimes'!E44</f>
        <v>Epinards mornay</v>
      </c>
      <c r="F77" s="23" t="str">
        <f>'[3]CCAS sans régimes'!F44</f>
        <v xml:space="preserve">Riz </v>
      </c>
      <c r="G77" s="9" t="str">
        <f>'[3]CCAS sans régimes'!G44</f>
        <v>Navet à la milanaise</v>
      </c>
    </row>
    <row r="78" spans="1:7" ht="31.5" customHeight="1">
      <c r="A78" s="23" t="str">
        <f>'[3]CCAS sans régimes'!A45</f>
        <v xml:space="preserve">Saint Nectaire </v>
      </c>
      <c r="B78" s="9" t="str">
        <f>'[3]CCAS sans régimes'!B45</f>
        <v xml:space="preserve">Chanteneige </v>
      </c>
      <c r="C78" s="9" t="str">
        <f>'[3]CCAS sans régimes'!C45</f>
        <v xml:space="preserve">Vache picon </v>
      </c>
      <c r="D78" s="9" t="str">
        <f>'[3]CCAS sans régimes'!D45</f>
        <v xml:space="preserve">Camembert </v>
      </c>
      <c r="E78" s="9" t="str">
        <f>'[3]CCAS sans régimes'!E45</f>
        <v xml:space="preserve">Croix de Malte </v>
      </c>
      <c r="F78" s="9" t="str">
        <f>'[3]CCAS sans régimes'!F45</f>
        <v xml:space="preserve">Mimolette </v>
      </c>
      <c r="G78" s="9" t="str">
        <f>'[3]CCAS sans régimes'!G45</f>
        <v xml:space="preserve">Rondelé au noix </v>
      </c>
    </row>
    <row r="79" spans="1:7" ht="31.5" customHeight="1">
      <c r="A79" s="9" t="s">
        <v>22</v>
      </c>
      <c r="B79" s="9" t="str">
        <f>'[3]CCAS sans régimes'!B46</f>
        <v xml:space="preserve">Flan caramel </v>
      </c>
      <c r="C79" s="9" t="s">
        <v>22</v>
      </c>
      <c r="D79" s="9" t="str">
        <f>'[3]CCAS sans régimes'!D46</f>
        <v xml:space="preserve">Crème dessert café </v>
      </c>
      <c r="E79" s="9" t="str">
        <f>'[3]CCAS sans régimes'!E46</f>
        <v>Compote</v>
      </c>
      <c r="F79" s="9" t="s">
        <v>22</v>
      </c>
      <c r="G79" s="9" t="str">
        <f>'[3]CCAS sans régimes'!G46</f>
        <v xml:space="preserve">Pâtisserie </v>
      </c>
    </row>
    <row r="80" spans="1:7" s="4" customFormat="1" ht="31.5" customHeight="1">
      <c r="A80" s="32" t="s">
        <v>1</v>
      </c>
      <c r="B80" s="33">
        <f>[1]CCAS!B78</f>
        <v>0</v>
      </c>
      <c r="C80" s="33">
        <f>[1]CCAS!C78</f>
        <v>0</v>
      </c>
      <c r="D80" s="33">
        <f>[1]CCAS!D78</f>
        <v>0</v>
      </c>
      <c r="E80" s="33">
        <f>[1]CCAS!E78</f>
        <v>0</v>
      </c>
      <c r="F80" s="33">
        <f>[1]CCAS!F78</f>
        <v>0</v>
      </c>
      <c r="G80" s="34">
        <f>[1]CCAS!G78</f>
        <v>0</v>
      </c>
    </row>
    <row r="81" spans="1:7" ht="31.5" customHeight="1">
      <c r="A81" s="9" t="str">
        <f>[2]CCAS!A39</f>
        <v>Duo de choux vinaigrette</v>
      </c>
      <c r="B81" s="9" t="str">
        <f>[2]CCAS!B39</f>
        <v>Salade de farfalles Parisienne</v>
      </c>
      <c r="C81" s="9" t="str">
        <f>[2]CCAS!C39</f>
        <v>Champignons à la grecque</v>
      </c>
      <c r="D81" s="9" t="str">
        <f>[2]CCAS!D39</f>
        <v>Crêpe au fromage</v>
      </c>
      <c r="E81" s="9" t="str">
        <f>[2]CCAS!E39</f>
        <v xml:space="preserve">Endives vinaigrette </v>
      </c>
      <c r="F81" s="9" t="str">
        <f>[2]CCAS!F39</f>
        <v>Salade mexicaine</v>
      </c>
      <c r="G81" s="9" t="str">
        <f>[2]CCAS!G39</f>
        <v>Feuilles d'épinard en salade</v>
      </c>
    </row>
    <row r="82" spans="1:7" ht="31.5" customHeight="1">
      <c r="A82" s="9" t="str">
        <f>[2]CCAS!A40</f>
        <v>Escalope viennoise</v>
      </c>
      <c r="B82" s="9" t="str">
        <f>[2]CCAS!B40</f>
        <v>Colin sauce curcuma</v>
      </c>
      <c r="C82" s="9" t="str">
        <f>[2]CCAS!C40</f>
        <v>Steak haché sauce poivre</v>
      </c>
      <c r="D82" s="9" t="str">
        <f>[2]CCAS!D40</f>
        <v>Côte de porc à l'échalote</v>
      </c>
      <c r="E82" s="9" t="str">
        <f>[2]CCAS!E40</f>
        <v>Boulette de bœuf</v>
      </c>
      <c r="F82" s="9" t="str">
        <f>[2]CCAS!F40</f>
        <v>Rôti de dinde</v>
      </c>
      <c r="G82" s="9" t="str">
        <f>[2]CCAS!G40</f>
        <v>Boudin noir aux oignons</v>
      </c>
    </row>
    <row r="83" spans="1:7" ht="31.5" customHeight="1">
      <c r="A83" s="9" t="str">
        <f>[2]CCAS!A41</f>
        <v>Polenta</v>
      </c>
      <c r="B83" s="9" t="str">
        <f>[2]CCAS!B41</f>
        <v>Fondue de poireaux</v>
      </c>
      <c r="C83" s="9" t="str">
        <f>[2]CCAS!C41</f>
        <v>Riz</v>
      </c>
      <c r="D83" s="9" t="str">
        <f>[2]CCAS!D41</f>
        <v>Brocolis</v>
      </c>
      <c r="E83" s="9" t="str">
        <f>[2]CCAS!E41</f>
        <v>Lentilles</v>
      </c>
      <c r="F83" s="9" t="str">
        <f>[2]CCAS!F41</f>
        <v>Petit pois-champignons</v>
      </c>
      <c r="G83" s="9" t="str">
        <f>[2]CCAS!G41</f>
        <v>Purée de pomme de terre</v>
      </c>
    </row>
    <row r="84" spans="1:7" ht="31.5" customHeight="1">
      <c r="A84" s="9" t="str">
        <f>[2]CCAS!A42</f>
        <v>Samos</v>
      </c>
      <c r="B84" s="9" t="str">
        <f>[2]CCAS!B42</f>
        <v>Cantal</v>
      </c>
      <c r="C84" s="9" t="str">
        <f>[2]CCAS!C42</f>
        <v xml:space="preserve">Saint Paulin </v>
      </c>
      <c r="D84" s="9" t="str">
        <f>[2]CCAS!D42</f>
        <v>Boursin</v>
      </c>
      <c r="E84" s="9" t="str">
        <f>[2]CCAS!E42</f>
        <v>Saint bricet</v>
      </c>
      <c r="F84" s="9" t="str">
        <f>[2]CCAS!F42</f>
        <v>Carré frais</v>
      </c>
      <c r="G84" s="9" t="str">
        <f>[2]CCAS!G42</f>
        <v>Bleu</v>
      </c>
    </row>
    <row r="85" spans="1:7" ht="31.5" customHeight="1">
      <c r="A85" s="9" t="str">
        <f>[2]CCAS!A43</f>
        <v>Faisselle</v>
      </c>
      <c r="B85" s="9" t="s">
        <v>22</v>
      </c>
      <c r="C85" s="9" t="str">
        <f>[2]CCAS!C43</f>
        <v>Crème renversée</v>
      </c>
      <c r="D85" s="9" t="s">
        <v>22</v>
      </c>
      <c r="E85" s="9" t="str">
        <f>[2]CCAS!E43</f>
        <v>Fromage blanc aromatisé</v>
      </c>
      <c r="F85" s="9" t="str">
        <f>[2]CCAS!F43</f>
        <v>Mousse au chocolat</v>
      </c>
      <c r="G85" s="27" t="s">
        <v>9</v>
      </c>
    </row>
    <row r="86" spans="1:7" ht="30" customHeight="1">
      <c r="A86" s="5" t="str">
        <f>'[3]CCAS sans régimes'!A47</f>
        <v>Soupe de carottes</v>
      </c>
      <c r="B86" s="5" t="str">
        <f>'[3]CCAS sans régimes'!B47</f>
        <v>Soupe de julienne</v>
      </c>
      <c r="C86" s="5" t="str">
        <f>'[3]CCAS sans régimes'!C47</f>
        <v>Soupe Minestrone</v>
      </c>
      <c r="D86" s="5" t="str">
        <f>'[3]CCAS sans régimes'!D47</f>
        <v xml:space="preserve">Velouté de topinambours </v>
      </c>
      <c r="E86" s="5" t="str">
        <f>'[3]CCAS sans régimes'!E47</f>
        <v>Soupe à l'oignon</v>
      </c>
      <c r="F86" s="5" t="str">
        <f>'[3]CCAS sans régimes'!F47</f>
        <v>Velouté de navets</v>
      </c>
      <c r="G86" s="5" t="str">
        <f>'[3]CCAS sans régimes'!G47</f>
        <v>Velouté de blettes</v>
      </c>
    </row>
    <row r="87" spans="1:7" ht="30.75" customHeight="1">
      <c r="A87" s="5" t="str">
        <f>'[3]CCAS sans régimes'!A48</f>
        <v>Fromage blanc à la vanille</v>
      </c>
      <c r="B87" s="5" t="str">
        <f>'[3]CCAS sans régimes'!B48</f>
        <v>Yaourt aux fruits</v>
      </c>
      <c r="C87" s="5" t="str">
        <f>'[3]CCAS sans régimes'!C48</f>
        <v>Semoule au lait</v>
      </c>
      <c r="D87" s="5" t="str">
        <f>'[3]CCAS sans régimes'!D48</f>
        <v>Fromage blanc nature</v>
      </c>
      <c r="E87" s="5" t="str">
        <f>'[3]CCAS sans régimes'!E48</f>
        <v>Marron Suisse</v>
      </c>
      <c r="F87" s="5" t="str">
        <f>'[3]CCAS sans régimes'!F48</f>
        <v>Petits suisses aromatisés</v>
      </c>
      <c r="G87" s="5" t="str">
        <f>'[3]CCAS sans régimes'!G48</f>
        <v>Flan chocolat</v>
      </c>
    </row>
    <row r="88" spans="1:7" ht="18.75" customHeight="1"/>
    <row r="89" spans="1:7" ht="18.75" customHeight="1"/>
    <row r="90" spans="1:7" ht="18.75" customHeight="1"/>
    <row r="91" spans="1:7" ht="18.75" customHeight="1"/>
    <row r="92" spans="1:7" ht="18.75" customHeight="1"/>
    <row r="93" spans="1:7" ht="18.75" customHeight="1"/>
    <row r="94" spans="1:7" ht="18.75" customHeight="1"/>
    <row r="95" spans="1:7" ht="18.75" customHeight="1"/>
    <row r="101" spans="1:7" ht="14.25" customHeight="1">
      <c r="A101" s="6"/>
      <c r="B101" s="6"/>
      <c r="C101" s="6"/>
      <c r="D101" s="6"/>
      <c r="E101" s="6"/>
      <c r="F101" s="6"/>
      <c r="G101" s="6"/>
    </row>
    <row r="102" spans="1:7" ht="14.25" customHeight="1">
      <c r="A102" s="6"/>
      <c r="B102" s="6"/>
      <c r="C102" s="6"/>
      <c r="D102" s="6"/>
      <c r="E102" s="6"/>
      <c r="F102" s="6"/>
      <c r="G102" s="6"/>
    </row>
    <row r="103" spans="1:7" ht="14.25" customHeight="1">
      <c r="A103" s="6"/>
      <c r="B103" s="6"/>
      <c r="C103" s="6"/>
      <c r="D103" s="6"/>
      <c r="E103" s="6"/>
      <c r="F103" s="6"/>
      <c r="G103" s="6"/>
    </row>
    <row r="104" spans="1:7" ht="14.25" customHeight="1">
      <c r="A104" s="6"/>
      <c r="B104" s="6"/>
      <c r="C104" s="6"/>
      <c r="D104" s="6"/>
      <c r="E104" s="6"/>
      <c r="F104" s="6"/>
      <c r="G104" s="6"/>
    </row>
    <row r="105" spans="1:7" ht="14.25" customHeight="1">
      <c r="A105" s="6"/>
      <c r="B105" s="6"/>
      <c r="C105" s="6"/>
      <c r="D105" s="6"/>
      <c r="E105" s="6"/>
      <c r="F105" s="6"/>
      <c r="G105" s="6"/>
    </row>
    <row r="106" spans="1:7" s="4" customFormat="1" ht="32.25" customHeight="1">
      <c r="A106" s="7" t="str">
        <f>'[3]CCAS sans régimes'!A49</f>
        <v>Lundi 21 Février</v>
      </c>
      <c r="B106" s="7" t="str">
        <f>'[3]CCAS sans régimes'!B49</f>
        <v xml:space="preserve">Mardi 22 Février </v>
      </c>
      <c r="C106" s="7" t="str">
        <f>'[3]CCAS sans régimes'!C49</f>
        <v xml:space="preserve">Mercredi 23 Février </v>
      </c>
      <c r="D106" s="7" t="str">
        <f>'[3]CCAS sans régimes'!D49</f>
        <v xml:space="preserve">Jeudi 24 Février </v>
      </c>
      <c r="E106" s="7" t="str">
        <f>'[3]CCAS sans régimes'!E49</f>
        <v xml:space="preserve">Vendredi 25 Février </v>
      </c>
      <c r="F106" s="7" t="str">
        <f>'[3]CCAS sans régimes'!F49</f>
        <v xml:space="preserve">Samedi 26 Février </v>
      </c>
      <c r="G106" s="7" t="str">
        <f>'[3]CCAS sans régimes'!G49</f>
        <v xml:space="preserve">Dimanche 27 Février </v>
      </c>
    </row>
    <row r="107" spans="1:7" s="4" customFormat="1" ht="30.75" customHeight="1">
      <c r="A107" s="32" t="s">
        <v>0</v>
      </c>
      <c r="B107" s="33"/>
      <c r="C107" s="33"/>
      <c r="D107" s="33"/>
      <c r="E107" s="33"/>
      <c r="F107" s="33"/>
      <c r="G107" s="34"/>
    </row>
    <row r="108" spans="1:7" ht="42.75">
      <c r="A108" s="9" t="str">
        <f>'[3]CCAS sans régimes'!A50</f>
        <v>Duo de choux vinaigrette</v>
      </c>
      <c r="B108" s="9" t="str">
        <f>'[3]CCAS sans régimes'!B50</f>
        <v xml:space="preserve">Tapenade sur toast </v>
      </c>
      <c r="C108" s="9" t="str">
        <f>'[3]CCAS sans régimes'!C50</f>
        <v>Salade verte</v>
      </c>
      <c r="D108" s="9" t="str">
        <f>'[3]CCAS sans régimes'!D50</f>
        <v xml:space="preserve">Salade de coquillettes aux légumes </v>
      </c>
      <c r="E108" s="9" t="str">
        <f>'[3]CCAS sans régimes'!E50</f>
        <v>Salade de crudités 
(salade verte, chou rouge, maïs)</v>
      </c>
      <c r="F108" s="9" t="str">
        <f>'[3]CCAS sans régimes'!F50</f>
        <v xml:space="preserve">Pizza au fromage Maison  </v>
      </c>
      <c r="G108" s="9" t="str">
        <f>'[3]CCAS sans régimes'!G50</f>
        <v xml:space="preserve">Mélange de crudité 
(salade, chou rouge, maïs) </v>
      </c>
    </row>
    <row r="109" spans="1:7" ht="31.5" customHeight="1">
      <c r="A109" s="9" t="str">
        <f>'[3]CCAS sans régimes'!A51</f>
        <v xml:space="preserve">Tajine de colin </v>
      </c>
      <c r="B109" s="9" t="str">
        <f>'[3]CCAS sans régimes'!B51</f>
        <v xml:space="preserve">Goulash de bœuf </v>
      </c>
      <c r="C109" s="9" t="str">
        <f>'[3]CCAS sans régimes'!C51</f>
        <v xml:space="preserve">Axoa de bœuf </v>
      </c>
      <c r="D109" s="9" t="str">
        <f>'[3]CCAS sans régimes'!D51</f>
        <v xml:space="preserve">Saucisse de Toulouse </v>
      </c>
      <c r="E109" s="9" t="str">
        <f>'[3]CCAS sans régimes'!E51</f>
        <v xml:space="preserve">Marmite du pêcheur </v>
      </c>
      <c r="F109" s="9" t="str">
        <f>'[3]CCAS sans régimes'!F51</f>
        <v xml:space="preserve">Omelette Maison </v>
      </c>
      <c r="G109" s="9" t="str">
        <f>'[3]CCAS sans régimes'!G51</f>
        <v xml:space="preserve">Poulet basquaise </v>
      </c>
    </row>
    <row r="110" spans="1:7" ht="31.5" customHeight="1">
      <c r="A110" s="9" t="str">
        <f>'[3]CCAS sans régimes'!A52</f>
        <v>Semoule</v>
      </c>
      <c r="B110" s="9" t="str">
        <f>'[3]CCAS sans régimes'!B52</f>
        <v xml:space="preserve">Flan de carottes </v>
      </c>
      <c r="C110" s="23" t="str">
        <f>'[3]CCAS sans régimes'!C52</f>
        <v xml:space="preserve">Riz  </v>
      </c>
      <c r="D110" s="9" t="str">
        <f>'[3]CCAS sans régimes'!D52</f>
        <v>Choux fleur en gratin</v>
      </c>
      <c r="E110" s="9" t="str">
        <f>'[3]CCAS sans régimes'!E52</f>
        <v xml:space="preserve">Pommes de terre </v>
      </c>
      <c r="F110" s="9" t="str">
        <f>'[3]CCAS sans régimes'!F52</f>
        <v xml:space="preserve">Fondue de poireaux </v>
      </c>
      <c r="G110" s="9" t="str">
        <f>'[3]CCAS sans régimes'!G52</f>
        <v xml:space="preserve">Polenta </v>
      </c>
    </row>
    <row r="111" spans="1:7" ht="31.5" customHeight="1">
      <c r="A111" s="9" t="str">
        <f>'[3]CCAS sans régimes'!A53</f>
        <v>Fromage fouetté</v>
      </c>
      <c r="B111" s="9" t="str">
        <f>'[3]CCAS sans régimes'!B53</f>
        <v xml:space="preserve">Bonbel </v>
      </c>
      <c r="C111" s="27" t="s">
        <v>14</v>
      </c>
      <c r="D111" s="9" t="str">
        <f>'[3]CCAS sans régimes'!D53</f>
        <v xml:space="preserve">Emmental </v>
      </c>
      <c r="E111" s="9" t="str">
        <f>'[3]CCAS sans régimes'!E53</f>
        <v xml:space="preserve">Saint Môret </v>
      </c>
      <c r="F111" s="9" t="str">
        <f>'[3]CCAS sans régimes'!F53</f>
        <v xml:space="preserve">Tartare ail et fines herbes </v>
      </c>
      <c r="G111" s="23" t="str">
        <f>'[3]CCAS sans régimes'!G53</f>
        <v xml:space="preserve">Cantal </v>
      </c>
    </row>
    <row r="112" spans="1:7" ht="31.5" customHeight="1">
      <c r="A112" s="9" t="str">
        <f>'[3]CCAS sans régimes'!A54</f>
        <v>Crème dessert vanille</v>
      </c>
      <c r="B112" s="9" t="str">
        <f>'[3]CCAS sans régimes'!B54</f>
        <v xml:space="preserve">Tiramisu </v>
      </c>
      <c r="C112" s="9" t="str">
        <f>'[3]CCAS sans régimes'!C54</f>
        <v xml:space="preserve">Liégeois chocolat </v>
      </c>
      <c r="D112" s="9" t="s">
        <v>22</v>
      </c>
      <c r="E112" s="9" t="str">
        <f>'[3]CCAS sans régimes'!E54</f>
        <v xml:space="preserve">Fromage blanc sur coulis de fruit </v>
      </c>
      <c r="F112" s="9" t="s">
        <v>22</v>
      </c>
      <c r="G112" s="9" t="str">
        <f>'[3]CCAS sans régimes'!G54</f>
        <v xml:space="preserve">Pâtisserie </v>
      </c>
    </row>
    <row r="113" spans="1:7" s="4" customFormat="1" ht="31.5" customHeight="1">
      <c r="A113" s="32" t="s">
        <v>1</v>
      </c>
      <c r="B113" s="33">
        <f>[1]CCAS!B111</f>
        <v>0</v>
      </c>
      <c r="C113" s="33">
        <f>[1]CCAS!C111</f>
        <v>0</v>
      </c>
      <c r="D113" s="33">
        <f>[1]CCAS!D111</f>
        <v>0</v>
      </c>
      <c r="E113" s="33">
        <f>[1]CCAS!E111</f>
        <v>0</v>
      </c>
      <c r="F113" s="33">
        <f>[1]CCAS!F111</f>
        <v>0</v>
      </c>
      <c r="G113" s="34">
        <f>[1]CCAS!G111</f>
        <v>0</v>
      </c>
    </row>
    <row r="114" spans="1:7" ht="31.5" customHeight="1">
      <c r="A114" s="9" t="str">
        <f>[2]CCAS!A45</f>
        <v>Salade de pomme de terre aux légumes</v>
      </c>
      <c r="B114" s="9" t="str">
        <f>[2]CCAS!B45</f>
        <v>Cœur de palmier</v>
      </c>
      <c r="C114" s="27" t="s">
        <v>11</v>
      </c>
      <c r="D114" s="9" t="str">
        <f>[2]CCAS!D45</f>
        <v>Carottes râpées</v>
      </c>
      <c r="E114" s="9" t="str">
        <f>[2]CCAS!E45</f>
        <v>Salade de pois chiches</v>
      </c>
      <c r="F114" s="9" t="str">
        <f>[2]CCAS!F45</f>
        <v>Pamplemousse</v>
      </c>
      <c r="G114" s="9" t="str">
        <f>[2]CCAS!G45</f>
        <v>Salade de lentilles</v>
      </c>
    </row>
    <row r="115" spans="1:7" ht="31.5" customHeight="1">
      <c r="A115" s="9" t="str">
        <f>[2]CCAS!A46</f>
        <v>Cordon bleu</v>
      </c>
      <c r="B115" s="9" t="str">
        <f>[2]CCAS!B46</f>
        <v xml:space="preserve">Galopin de veau </v>
      </c>
      <c r="C115" s="27" t="str">
        <f>[2]CCAS!C46</f>
        <v>Tortillas de pomme de terre</v>
      </c>
      <c r="D115" s="9" t="str">
        <f>[2]CCAS!D46</f>
        <v>Escalope de poulet sauce au bleu</v>
      </c>
      <c r="E115" s="9" t="str">
        <f>[2]CCAS!E46</f>
        <v>Merguez</v>
      </c>
      <c r="F115" s="9" t="str">
        <f>[2]CCAS!F46</f>
        <v xml:space="preserve">Lasagnes </v>
      </c>
      <c r="G115" s="9" t="str">
        <f>[2]CCAS!G46</f>
        <v>Jambon blanc</v>
      </c>
    </row>
    <row r="116" spans="1:7" ht="31.5" customHeight="1">
      <c r="A116" s="9" t="str">
        <f>[2]CCAS!A47</f>
        <v>Brocolis mornay</v>
      </c>
      <c r="B116" s="9" t="str">
        <f>[2]CCAS!B47</f>
        <v>Flageolets</v>
      </c>
      <c r="C116" s="27" t="str">
        <f>[2]CCAS!C47</f>
        <v xml:space="preserve">Topinambour à la crème </v>
      </c>
      <c r="D116" s="9" t="str">
        <f>[2]CCAS!D47</f>
        <v>Gnocchis</v>
      </c>
      <c r="E116" s="9" t="str">
        <f>[2]CCAS!E47</f>
        <v>Fenouil à la tomate</v>
      </c>
      <c r="F116" s="9" t="str">
        <f>[2]CCAS!F47</f>
        <v>à la bolognaise</v>
      </c>
      <c r="G116" s="9" t="str">
        <f>[2]CCAS!G47</f>
        <v>Endives mornay</v>
      </c>
    </row>
    <row r="117" spans="1:7" ht="31.5" customHeight="1">
      <c r="A117" s="9" t="str">
        <f>[2]CCAS!A48</f>
        <v>Chantaillou</v>
      </c>
      <c r="B117" s="9" t="str">
        <f>[2]CCAS!B48</f>
        <v xml:space="preserve">Chavroux </v>
      </c>
      <c r="C117" s="27" t="s">
        <v>14</v>
      </c>
      <c r="D117" s="9" t="str">
        <f>[2]CCAS!D48</f>
        <v>Brebicrème</v>
      </c>
      <c r="E117" s="23" t="str">
        <f>[2]CCAS!E48</f>
        <v>Cantal</v>
      </c>
      <c r="F117" s="9" t="str">
        <f>[2]CCAS!F48</f>
        <v>Montcendré</v>
      </c>
      <c r="G117" s="9" t="str">
        <f>[2]CCAS!G48</f>
        <v>Pavé demi-sel</v>
      </c>
    </row>
    <row r="118" spans="1:7" ht="31.5" customHeight="1">
      <c r="A118" s="9" t="str">
        <f>[2]CCAS!A49</f>
        <v>Cocktail de fruit au sirop</v>
      </c>
      <c r="B118" s="9" t="s">
        <v>22</v>
      </c>
      <c r="C118" s="9" t="s">
        <v>22</v>
      </c>
      <c r="D118" s="9" t="str">
        <f>[2]CCAS!D49</f>
        <v>Marron suisse</v>
      </c>
      <c r="E118" s="9" t="s">
        <v>22</v>
      </c>
      <c r="F118" s="9" t="str">
        <f>[2]CCAS!F49</f>
        <v>Yaourt aux fruits</v>
      </c>
      <c r="G118" s="27" t="s">
        <v>9</v>
      </c>
    </row>
    <row r="119" spans="1:7" ht="30" customHeight="1">
      <c r="A119" s="5" t="str">
        <f>'[3]CCAS sans régimes'!A55</f>
        <v>Velouté de laitue</v>
      </c>
      <c r="B119" s="5" t="str">
        <f>'[3]CCAS sans régimes'!B55</f>
        <v>Velouté de poireaux et pommes de terre</v>
      </c>
      <c r="C119" s="5" t="str">
        <f>'[3]CCAS sans régimes'!C55</f>
        <v>Soupe de céleris</v>
      </c>
      <c r="D119" s="5" t="str">
        <f>'[3]CCAS sans régimes'!D55</f>
        <v>Velouté de petits pois</v>
      </c>
      <c r="E119" s="5" t="str">
        <f>'[3]CCAS sans régimes'!E55</f>
        <v>Velouté de champignons</v>
      </c>
      <c r="F119" s="5" t="str">
        <f>'[3]CCAS sans régimes'!F55</f>
        <v>Velouté d'épinard</v>
      </c>
      <c r="G119" s="5" t="str">
        <f>'[3]CCAS sans régimes'!G55</f>
        <v>Soupe de julienne</v>
      </c>
    </row>
    <row r="120" spans="1:7" ht="30.75" customHeight="1">
      <c r="A120" s="5" t="str">
        <f>'[3]CCAS sans régimes'!A56</f>
        <v>Petits suisses aromatisés</v>
      </c>
      <c r="B120" s="5" t="str">
        <f>'[3]CCAS sans régimes'!B56</f>
        <v>Fromage blanc sucré</v>
      </c>
      <c r="C120" s="5" t="str">
        <f>'[3]CCAS sans régimes'!C56</f>
        <v>Mousse au citron</v>
      </c>
      <c r="D120" s="5" t="str">
        <f>'[3]CCAS sans régimes'!D56</f>
        <v>Petits suisses sucré</v>
      </c>
      <c r="E120" s="5" t="str">
        <f>'[3]CCAS sans régimes'!E56</f>
        <v>Faiselle</v>
      </c>
      <c r="F120" s="5" t="str">
        <f>'[3]CCAS sans régimes'!F56</f>
        <v>Crème dessert café</v>
      </c>
      <c r="G120" s="5" t="str">
        <f>'[3]CCAS sans régimes'!G56</f>
        <v>Yaourt aromatisé</v>
      </c>
    </row>
    <row r="121" spans="1:7" ht="18.75" customHeight="1"/>
    <row r="122" spans="1:7" ht="18.75" customHeight="1"/>
    <row r="123" spans="1:7" ht="18.75" customHeight="1"/>
    <row r="124" spans="1:7" ht="18.75" customHeight="1"/>
    <row r="125" spans="1:7" ht="18.75" customHeight="1"/>
    <row r="126" spans="1:7" ht="18.75" customHeight="1"/>
    <row r="127" spans="1:7" ht="18.75" customHeight="1"/>
    <row r="128" spans="1:7" ht="18.75" customHeight="1"/>
    <row r="134" spans="1:7" ht="14.25" customHeight="1">
      <c r="A134" s="6"/>
      <c r="B134" s="6"/>
      <c r="C134" s="6"/>
      <c r="D134" s="6"/>
      <c r="E134" s="6"/>
      <c r="F134" s="6"/>
      <c r="G134" s="6"/>
    </row>
    <row r="135" spans="1:7" ht="14.25" customHeight="1">
      <c r="A135" s="6"/>
      <c r="B135" s="6"/>
      <c r="C135" s="6"/>
      <c r="D135" s="6"/>
      <c r="E135" s="6"/>
      <c r="F135" s="6"/>
      <c r="G135" s="6"/>
    </row>
    <row r="136" spans="1:7" ht="14.25" customHeight="1">
      <c r="A136" s="6"/>
      <c r="B136" s="6"/>
      <c r="C136" s="6"/>
      <c r="D136" s="6"/>
      <c r="E136" s="6"/>
      <c r="F136" s="6"/>
      <c r="G136" s="6"/>
    </row>
    <row r="137" spans="1:7" ht="14.25" customHeight="1">
      <c r="A137" s="6"/>
      <c r="B137" s="6"/>
      <c r="C137" s="6"/>
      <c r="D137" s="6"/>
      <c r="E137" s="6"/>
      <c r="F137" s="6"/>
      <c r="G137" s="6"/>
    </row>
    <row r="138" spans="1:7" ht="14.25" customHeight="1">
      <c r="A138" s="6"/>
      <c r="B138" s="6"/>
      <c r="C138" s="6"/>
      <c r="D138" s="6"/>
      <c r="E138" s="6"/>
      <c r="F138" s="6"/>
      <c r="G138" s="6"/>
    </row>
    <row r="139" spans="1:7" s="4" customFormat="1" ht="32.25" customHeight="1">
      <c r="A139" s="7" t="str">
        <f>'[3]CCAS sans régimes'!A75</f>
        <v xml:space="preserve">Lundi 28 Février </v>
      </c>
      <c r="B139" s="7" t="str">
        <f>'[3]CCAS sans régimes'!B75</f>
        <v xml:space="preserve">Mardi 1er Mars </v>
      </c>
      <c r="C139" s="7" t="str">
        <f>'[3]CCAS sans régimes'!C75</f>
        <v xml:space="preserve">Mercredi 2 Mars </v>
      </c>
      <c r="D139" s="7" t="str">
        <f>'[3]CCAS sans régimes'!D75</f>
        <v xml:space="preserve">Jeudi 3 Mars </v>
      </c>
      <c r="E139" s="7" t="str">
        <f>'[3]CCAS sans régimes'!E75</f>
        <v xml:space="preserve">Vendredi 4 Mars </v>
      </c>
      <c r="F139" s="7" t="str">
        <f>'[3]CCAS sans régimes'!F75</f>
        <v>Samedi 5 Mars</v>
      </c>
      <c r="G139" s="7" t="str">
        <f>'[3]CCAS sans régimes'!G75</f>
        <v xml:space="preserve">Dimanche 6 Mars </v>
      </c>
    </row>
    <row r="140" spans="1:7" s="4" customFormat="1" ht="30.75" customHeight="1">
      <c r="A140" s="32" t="s">
        <v>0</v>
      </c>
      <c r="B140" s="33"/>
      <c r="C140" s="33"/>
      <c r="D140" s="33"/>
      <c r="E140" s="33"/>
      <c r="F140" s="33"/>
      <c r="G140" s="34"/>
    </row>
    <row r="141" spans="1:7" ht="28.5">
      <c r="A141" s="9" t="str">
        <f>'[3]CCAS sans régimes'!A76</f>
        <v xml:space="preserve">Salade de pommes de terre andalouse </v>
      </c>
      <c r="B141" s="9" t="str">
        <f>'[3]CCAS sans régimes'!B76</f>
        <v>Salade verte</v>
      </c>
      <c r="C141" s="9" t="str">
        <f>'[3]CCAS sans régimes'!C76</f>
        <v xml:space="preserve">Betteraves </v>
      </c>
      <c r="D141" s="9" t="str">
        <f>'[3]CCAS sans régimes'!D76</f>
        <v xml:space="preserve">Salade de crudités
(salade, carottes, maïs) </v>
      </c>
      <c r="E141" s="9" t="str">
        <f>'[3]CCAS sans régimes'!E76</f>
        <v xml:space="preserve">Taboulé d'hiver </v>
      </c>
      <c r="F141" s="9" t="str">
        <f>'[3]CCAS sans régimes'!F76</f>
        <v xml:space="preserve">Kouki </v>
      </c>
      <c r="G141" s="27" t="s">
        <v>13</v>
      </c>
    </row>
    <row r="142" spans="1:7" ht="31.5" customHeight="1">
      <c r="A142" s="9" t="str">
        <f>'[3]CCAS sans régimes'!A77</f>
        <v>Emincé de bœuf parisien</v>
      </c>
      <c r="B142" s="9" t="str">
        <f>'[3]CCAS sans régimes'!B77</f>
        <v xml:space="preserve">Spaghettis </v>
      </c>
      <c r="C142" s="9" t="str">
        <f>'[3]CCAS sans régimes'!C77</f>
        <v xml:space="preserve">Hoki sauce à l'ail </v>
      </c>
      <c r="D142" s="9" t="str">
        <f>'[3]CCAS sans régimes'!D77</f>
        <v xml:space="preserve">Chili con carné </v>
      </c>
      <c r="E142" s="9" t="str">
        <f>'[3]CCAS sans régimes'!E77</f>
        <v xml:space="preserve">Filet meunière et citron </v>
      </c>
      <c r="F142" s="9" t="str">
        <f>'[3]CCAS sans régimes'!F77</f>
        <v xml:space="preserve">Blanquette de dinde </v>
      </c>
      <c r="G142" s="9" t="str">
        <f>'[3]CCAS sans régimes'!G77</f>
        <v xml:space="preserve">Paupiette de veau </v>
      </c>
    </row>
    <row r="143" spans="1:7" ht="31.5" customHeight="1">
      <c r="A143" s="9" t="str">
        <f>'[3]CCAS sans régimes'!A78</f>
        <v xml:space="preserve">Haricots verts persillés </v>
      </c>
      <c r="B143" s="9" t="str">
        <f>'[3]CCAS sans régimes'!B78</f>
        <v xml:space="preserve">à la carbonara </v>
      </c>
      <c r="C143" s="9" t="str">
        <f>'[3]CCAS sans régimes'!C78</f>
        <v xml:space="preserve">Pommes de terre en gratin </v>
      </c>
      <c r="D143" s="23" t="str">
        <f>'[3]CCAS sans régimes'!D78</f>
        <v xml:space="preserve">Riz </v>
      </c>
      <c r="E143" s="9" t="str">
        <f>'[3]CCAS sans régimes'!E78</f>
        <v>Purée de légumes</v>
      </c>
      <c r="F143" s="9" t="str">
        <f>'[3]CCAS sans régimes'!F78</f>
        <v xml:space="preserve">Epeautre </v>
      </c>
      <c r="G143" s="9" t="str">
        <f>'[3]CCAS sans régimes'!G78</f>
        <v xml:space="preserve">Haricots verts persillés </v>
      </c>
    </row>
    <row r="144" spans="1:7" ht="31.5" customHeight="1">
      <c r="A144" s="9" t="str">
        <f>'[3]CCAS sans régimes'!A79</f>
        <v xml:space="preserve">Cabrette </v>
      </c>
      <c r="B144" s="9" t="str">
        <f>'[3]CCAS sans régimes'!B79</f>
        <v xml:space="preserve">Petit moulé nature </v>
      </c>
      <c r="C144" s="9" t="str">
        <f>'[3]CCAS sans régimes'!C79</f>
        <v xml:space="preserve">Gouda </v>
      </c>
      <c r="D144" s="9" t="str">
        <f>'[3]CCAS sans régimes'!D79</f>
        <v xml:space="preserve">Chanteneige </v>
      </c>
      <c r="E144" s="9" t="str">
        <f>'[3]CCAS sans régimes'!E79</f>
        <v xml:space="preserve">Bleu </v>
      </c>
      <c r="F144" s="9" t="str">
        <f>'[3]CCAS sans régimes'!F79</f>
        <v xml:space="preserve">Edam </v>
      </c>
      <c r="G144" s="23" t="str">
        <f>'[3]CCAS sans régimes'!G79</f>
        <v xml:space="preserve">Saint Nectaire </v>
      </c>
    </row>
    <row r="145" spans="1:7" ht="31.5" customHeight="1">
      <c r="A145" s="9" t="s">
        <v>22</v>
      </c>
      <c r="B145" s="9" t="str">
        <f>'[3]CCAS sans régimes'!B80</f>
        <v>Mousse au chocolat</v>
      </c>
      <c r="C145" s="9" t="str">
        <f>'[3]CCAS sans régimes'!C80</f>
        <v>Compote</v>
      </c>
      <c r="D145" s="9" t="str">
        <f>'[3]CCAS sans régimes'!D80</f>
        <v>Yaourt aux fruits</v>
      </c>
      <c r="E145" s="9" t="s">
        <v>22</v>
      </c>
      <c r="F145" s="9" t="str">
        <f>'[3]CCAS sans régimes'!F80</f>
        <v xml:space="preserve">Faisselle </v>
      </c>
      <c r="G145" s="9" t="str">
        <f>'[3]CCAS sans régimes'!G80</f>
        <v xml:space="preserve">Pâtisserie </v>
      </c>
    </row>
    <row r="146" spans="1:7" s="4" customFormat="1" ht="31.5" customHeight="1">
      <c r="A146" s="32" t="s">
        <v>1</v>
      </c>
      <c r="B146" s="33">
        <f>[1]CCAS!B144</f>
        <v>0</v>
      </c>
      <c r="C146" s="33">
        <f>[1]CCAS!C144</f>
        <v>0</v>
      </c>
      <c r="D146" s="33">
        <f>[1]CCAS!D144</f>
        <v>0</v>
      </c>
      <c r="E146" s="33">
        <f>[1]CCAS!E144</f>
        <v>0</v>
      </c>
      <c r="F146" s="33">
        <f>[1]CCAS!F144</f>
        <v>0</v>
      </c>
      <c r="G146" s="34">
        <f>[1]CCAS!G144</f>
        <v>0</v>
      </c>
    </row>
    <row r="147" spans="1:7" ht="31.5" customHeight="1">
      <c r="A147" s="9" t="str">
        <f>[2]CCAS!A51</f>
        <v>Chou blanc vinaigrette</v>
      </c>
      <c r="B147" s="27" t="s">
        <v>12</v>
      </c>
      <c r="C147" s="9" t="str">
        <f>[2]CCAS!C51</f>
        <v>Crêpe au fromage</v>
      </c>
      <c r="D147" s="9" t="str">
        <f>[2]CCAS!D51</f>
        <v>Salade de pennes
parisienne</v>
      </c>
      <c r="E147" s="9" t="str">
        <f>[2]CCAS!E51</f>
        <v>Pamplemousse</v>
      </c>
      <c r="F147" s="9" t="str">
        <f>[2]CCAS!F51</f>
        <v>Rosette</v>
      </c>
      <c r="G147" s="9" t="str">
        <f>[2]CCAS!G51</f>
        <v>Radis-beurre</v>
      </c>
    </row>
    <row r="148" spans="1:7" ht="31.5" customHeight="1">
      <c r="A148" s="9" t="str">
        <f>[2]CCAS!A52</f>
        <v>Saumon sauce maître d'hotel</v>
      </c>
      <c r="B148" s="9" t="str">
        <f>[2]CCAS!B52</f>
        <v>Œufs durs</v>
      </c>
      <c r="C148" s="9" t="str">
        <f>[2]CCAS!C52</f>
        <v>Steak haché au jus</v>
      </c>
      <c r="D148" s="9" t="str">
        <f>[2]CCAS!D52</f>
        <v xml:space="preserve">Brochette de dinde
aux herbes </v>
      </c>
      <c r="E148" s="9" t="str">
        <f>[2]CCAS!E52</f>
        <v>Côte de porc sauce charcutière</v>
      </c>
      <c r="F148" s="9" t="str">
        <f>[2]CCAS!F52</f>
        <v>Quenelles sauces tomate</v>
      </c>
      <c r="G148" s="9" t="str">
        <f>[2]CCAS!G52</f>
        <v>Bœuf marengo</v>
      </c>
    </row>
    <row r="149" spans="1:7" ht="31.5" customHeight="1">
      <c r="A149" s="9" t="str">
        <f>[2]CCAS!A53</f>
        <v>Patates douces</v>
      </c>
      <c r="B149" s="9" t="str">
        <f>[2]CCAS!B53</f>
        <v>Epinard mornay</v>
      </c>
      <c r="C149" s="9" t="str">
        <f>[2]CCAS!C53</f>
        <v>Petits pois</v>
      </c>
      <c r="D149" s="9" t="str">
        <f>[2]CCAS!D53</f>
        <v>Panais à la milanaise</v>
      </c>
      <c r="E149" s="9" t="str">
        <f>[2]CCAS!E53</f>
        <v>Gnocchis</v>
      </c>
      <c r="F149" s="9" t="str">
        <f>[2]CCAS!F53</f>
        <v>Carottes à l'échalote</v>
      </c>
      <c r="G149" s="9" t="str">
        <f>[2]CCAS!G53</f>
        <v>Pomme de terre</v>
      </c>
    </row>
    <row r="150" spans="1:7" ht="31.5" customHeight="1">
      <c r="A150" s="9" t="str">
        <f>[2]CCAS!A54</f>
        <v>Vache qui rit</v>
      </c>
      <c r="B150" s="9" t="str">
        <f>[2]CCAS!B54</f>
        <v>Saint Paulin</v>
      </c>
      <c r="C150" s="9" t="str">
        <f>[2]CCAS!C54</f>
        <v xml:space="preserve">Saint Morêt </v>
      </c>
      <c r="D150" s="9" t="str">
        <f>[2]CCAS!D54</f>
        <v>Tomme blanche</v>
      </c>
      <c r="E150" s="9" t="str">
        <f>[2]CCAS!E54</f>
        <v>Petit Louis à tartiner</v>
      </c>
      <c r="F150" s="9" t="str">
        <f>[2]CCAS!F54</f>
        <v>Société crème</v>
      </c>
      <c r="G150" s="9" t="str">
        <f>[2]CCAS!G54</f>
        <v>Carré frais</v>
      </c>
    </row>
    <row r="151" spans="1:7" ht="31.5" customHeight="1">
      <c r="A151" s="9" t="str">
        <f>[2]CCAS!A55</f>
        <v>Flan caramel</v>
      </c>
      <c r="B151" s="9" t="s">
        <v>22</v>
      </c>
      <c r="C151" s="9" t="str">
        <f>[2]CCAS!C55</f>
        <v>Liegeois vanille</v>
      </c>
      <c r="D151" s="9" t="s">
        <v>22</v>
      </c>
      <c r="E151" s="9" t="str">
        <f>[2]CCAS!E55</f>
        <v>Crème dessert pralinée</v>
      </c>
      <c r="F151" s="9" t="str">
        <f>[2]CCAS!F55</f>
        <v>Cocktail de fruit au sirop</v>
      </c>
      <c r="G151" s="27" t="s">
        <v>9</v>
      </c>
    </row>
    <row r="152" spans="1:7" ht="30" customHeight="1">
      <c r="A152" s="5" t="str">
        <f>'[3]CCAS sans régimes'!A81</f>
        <v>Velouté d'endives</v>
      </c>
      <c r="B152" s="5" t="str">
        <f>'[3]CCAS sans régimes'!B81</f>
        <v>Soupe de carottes</v>
      </c>
      <c r="C152" s="5" t="str">
        <f>'[3]CCAS sans régimes'!C81</f>
        <v>Velouté de panais</v>
      </c>
      <c r="D152" s="5" t="str">
        <f>'[3]CCAS sans régimes'!D81</f>
        <v>Velouté de brocolis</v>
      </c>
      <c r="E152" s="5" t="str">
        <f>'[3]CCAS sans régimes'!E81</f>
        <v>Velouté de pois cassés</v>
      </c>
      <c r="F152" s="5" t="str">
        <f>'[3]CCAS sans régimes'!F81</f>
        <v>Soupe à l'oignon</v>
      </c>
      <c r="G152" s="5" t="str">
        <f>'[3]CCAS sans régimes'!G81</f>
        <v>Velouté dubarry</v>
      </c>
    </row>
    <row r="153" spans="1:7" ht="30.75" customHeight="1">
      <c r="A153" s="5" t="str">
        <f>'[3]CCAS sans régimes'!A82</f>
        <v>Semoule au lait</v>
      </c>
      <c r="B153" s="5" t="str">
        <f>'[3]CCAS sans régimes'!B82</f>
        <v>Petits suisses aromatisés</v>
      </c>
      <c r="C153" s="5" t="str">
        <f>'[3]CCAS sans régimes'!C82</f>
        <v>Fromage blanc sucré</v>
      </c>
      <c r="D153" s="5" t="str">
        <f>'[3]CCAS sans régimes'!D82</f>
        <v>Faisselle</v>
      </c>
      <c r="E153" s="5" t="str">
        <f>'[3]CCAS sans régimes'!E82</f>
        <v xml:space="preserve">Petits suisses </v>
      </c>
      <c r="F153" s="5" t="str">
        <f>'[3]CCAS sans régimes'!F82</f>
        <v>Crème renversée</v>
      </c>
      <c r="G153" s="5" t="str">
        <f>'[3]CCAS sans régimes'!G82</f>
        <v>Riz au lait</v>
      </c>
    </row>
    <row r="154" spans="1:7" ht="18.75" customHeight="1"/>
    <row r="155" spans="1:7" ht="18.75" customHeight="1"/>
    <row r="156" spans="1:7" ht="18.75" customHeight="1"/>
    <row r="157" spans="1:7" ht="18.75" customHeight="1"/>
    <row r="158" spans="1:7" ht="18.75" customHeight="1"/>
    <row r="159" spans="1:7" ht="18.75" customHeight="1"/>
    <row r="160" spans="1:7" ht="18.75" customHeight="1"/>
    <row r="161" ht="18.75" customHeight="1"/>
  </sheetData>
  <mergeCells count="10">
    <mergeCell ref="A107:G107"/>
    <mergeCell ref="A113:G113"/>
    <mergeCell ref="A140:G140"/>
    <mergeCell ref="A146:G146"/>
    <mergeCell ref="A7:G7"/>
    <mergeCell ref="A13:G13"/>
    <mergeCell ref="A47:G47"/>
    <mergeCell ref="A41:G41"/>
    <mergeCell ref="A74:G74"/>
    <mergeCell ref="A80:G80"/>
  </mergeCells>
  <printOptions horizontalCentered="1" verticalCentered="1"/>
  <pageMargins left="0" right="0" top="0" bottom="0" header="0" footer="0"/>
  <pageSetup paperSize="9" scale="71" orientation="landscape" r:id="rId1"/>
  <rowBreaks count="4" manualBreakCount="4">
    <brk id="34" max="6" man="1"/>
    <brk id="67" max="6" man="1"/>
    <brk id="100" max="6" man="1"/>
    <brk id="13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1"/>
  <sheetViews>
    <sheetView view="pageBreakPreview" topLeftCell="A61" zoomScaleNormal="100" zoomScaleSheetLayoutView="100" zoomScalePageLayoutView="55" workbookViewId="0">
      <selection activeCell="G21" sqref="G21"/>
    </sheetView>
  </sheetViews>
  <sheetFormatPr baseColWidth="10" defaultColWidth="11.42578125" defaultRowHeight="14.25"/>
  <cols>
    <col min="1" max="7" width="28.5703125" style="2" customWidth="1"/>
    <col min="8" max="16384" width="11.42578125" style="2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14.25" customHeight="1">
      <c r="A2" s="1"/>
      <c r="B2" s="1"/>
      <c r="C2" s="1"/>
      <c r="D2" s="1"/>
      <c r="E2" s="1"/>
      <c r="F2" s="1"/>
      <c r="G2" s="1"/>
    </row>
    <row r="3" spans="1:7" ht="14.25" customHeight="1">
      <c r="A3" s="1"/>
      <c r="B3" s="1"/>
      <c r="C3" s="1"/>
      <c r="D3" s="1"/>
      <c r="E3" s="1"/>
      <c r="F3" s="1"/>
      <c r="G3" s="1"/>
    </row>
    <row r="4" spans="1:7" ht="14.25" customHeight="1">
      <c r="A4" s="1"/>
      <c r="B4" s="1"/>
      <c r="C4" s="1"/>
      <c r="D4" s="1"/>
      <c r="E4" s="1"/>
      <c r="F4" s="1"/>
      <c r="G4" s="1"/>
    </row>
    <row r="5" spans="1:7" ht="14.25" customHeight="1">
      <c r="A5" s="1"/>
      <c r="B5" s="1"/>
      <c r="C5" s="1"/>
      <c r="D5" s="1"/>
      <c r="E5" s="1"/>
      <c r="F5" s="1"/>
      <c r="G5" s="1"/>
    </row>
    <row r="6" spans="1:7" s="4" customFormat="1" ht="31.5" customHeight="1">
      <c r="A6" s="7" t="str">
        <f>'[4]Sans régimes'!A6</f>
        <v xml:space="preserve">Lundi 31 Janvier </v>
      </c>
      <c r="B6" s="7" t="str">
        <f>'[4]Sans régimes'!B6</f>
        <v xml:space="preserve">Mardi 1er Février </v>
      </c>
      <c r="C6" s="7" t="str">
        <f>'[4]Sans régimes'!C6</f>
        <v xml:space="preserve">Mercredi 2 Février </v>
      </c>
      <c r="D6" s="7" t="str">
        <f>'[4]Sans régimes'!D6</f>
        <v xml:space="preserve">Jeudi 3 Février </v>
      </c>
      <c r="E6" s="7" t="str">
        <f>'[4]Sans régimes'!E6</f>
        <v xml:space="preserve">Vendredi 4 février </v>
      </c>
      <c r="F6" s="7" t="str">
        <f>'[4]Sans régimes'!F6</f>
        <v xml:space="preserve">Samedi 5 Février </v>
      </c>
      <c r="G6" s="7" t="str">
        <f>'[4]Sans régimes'!G6</f>
        <v xml:space="preserve">Dimanche 6 Février </v>
      </c>
    </row>
    <row r="7" spans="1:7" ht="31.5" customHeight="1">
      <c r="A7" s="8" t="str">
        <f>'[3]Régime diab'!A7</f>
        <v xml:space="preserve">Betteraves </v>
      </c>
      <c r="B7" s="8" t="str">
        <f>'[3]Régime diab'!B7</f>
        <v xml:space="preserve">Salade verte </v>
      </c>
      <c r="C7" s="8" t="s">
        <v>23</v>
      </c>
      <c r="D7" s="8" t="str">
        <f>'[3]Régime diab'!D7</f>
        <v xml:space="preserve">Choux rouge vinaigrette </v>
      </c>
      <c r="E7" s="8" t="str">
        <f>'[3]Régime diab'!E7</f>
        <v xml:space="preserve">Salade de crudités
(salade, carottes, maïs) </v>
      </c>
      <c r="F7" s="8" t="str">
        <f>'[3]Régime diab'!F7</f>
        <v xml:space="preserve">Champignons à la grecque </v>
      </c>
      <c r="G7" s="8" t="str">
        <f>'[3]Régime diab'!G7</f>
        <v xml:space="preserve">Endives vinaigrette </v>
      </c>
    </row>
    <row r="8" spans="1:7" ht="31.5" customHeight="1">
      <c r="A8" s="9" t="str">
        <f>'[3]Régime diab'!A8</f>
        <v>Emincé de bœuf au curry</v>
      </c>
      <c r="B8" s="9" t="str">
        <f>'[3]Régime diab'!B8</f>
        <v xml:space="preserve">Sauté de porc aigre doux </v>
      </c>
      <c r="C8" s="9" t="str">
        <f>'[3]Régime diab'!C8</f>
        <v xml:space="preserve">Omelette </v>
      </c>
      <c r="D8" s="9" t="str">
        <f>'[3]Régime diab'!D8</f>
        <v xml:space="preserve">Rôti de dinde </v>
      </c>
      <c r="E8" s="9" t="str">
        <f>'[3]Régime diab'!E8</f>
        <v xml:space="preserve">Blanquette de saumon </v>
      </c>
      <c r="F8" s="9" t="str">
        <f>'[3]Régime diab'!F8</f>
        <v xml:space="preserve">Galopin de veau </v>
      </c>
      <c r="G8" s="9" t="str">
        <f>'[3]Régime diab'!G8</f>
        <v xml:space="preserve">Jambon blanc </v>
      </c>
    </row>
    <row r="9" spans="1:7" ht="31.5" customHeight="1">
      <c r="A9" s="9" t="str">
        <f>'[3]Régime diab'!A9</f>
        <v xml:space="preserve">Purée de topinambours </v>
      </c>
      <c r="B9" s="9" t="str">
        <f>'[3]Régime diab'!B9</f>
        <v xml:space="preserve">Riz chinois </v>
      </c>
      <c r="C9" s="9" t="str">
        <f>'[3]Régime diab'!C9</f>
        <v>Haricots verts persillés</v>
      </c>
      <c r="D9" s="9" t="str">
        <f>'[3]Régime diab'!D9</f>
        <v>Carottes à l'échalote</v>
      </c>
      <c r="E9" s="9" t="str">
        <f>'[3]Régime diab'!E9</f>
        <v xml:space="preserve">Pommes de terre boulangère </v>
      </c>
      <c r="F9" s="9" t="str">
        <f>'[3]Régime diab'!F9</f>
        <v xml:space="preserve">Epinards mornay </v>
      </c>
      <c r="G9" s="9" t="str">
        <f>'[3]Régime diab'!G9</f>
        <v xml:space="preserve">Haricots blancs </v>
      </c>
    </row>
    <row r="10" spans="1:7" ht="31.5" customHeight="1">
      <c r="A10" s="9"/>
      <c r="B10" s="9"/>
      <c r="C10" s="9" t="str">
        <f>'[3]Régime diab'!C10</f>
        <v>Coquillettes</v>
      </c>
      <c r="D10" s="9" t="str">
        <f>'[3]Régime diab'!D10</f>
        <v xml:space="preserve">Polenta </v>
      </c>
      <c r="E10" s="9" t="str">
        <f>'[3]Régime diab'!E10</f>
        <v>Choux fleur persillés</v>
      </c>
      <c r="F10" s="9" t="str">
        <f>'[3]Régime diab'!F10</f>
        <v xml:space="preserve">Gnocchis </v>
      </c>
      <c r="G10" s="9" t="str">
        <f>'[3]Régime diab'!G10</f>
        <v xml:space="preserve">Jardinière de légumes </v>
      </c>
    </row>
    <row r="11" spans="1:7" ht="31.5" customHeight="1">
      <c r="A11" s="9" t="str">
        <f>'[3]Régime diab'!A11</f>
        <v xml:space="preserve">Camembert </v>
      </c>
      <c r="B11" s="9" t="str">
        <f>'[3]Régime diab'!B11</f>
        <v xml:space="preserve">Yaourt nature </v>
      </c>
      <c r="C11" s="9" t="str">
        <f>'[3]Régime diab'!C11</f>
        <v xml:space="preserve">Emmental </v>
      </c>
      <c r="D11" s="9" t="str">
        <f>'[3]Régime diab'!D11</f>
        <v>Fromage fouetté</v>
      </c>
      <c r="E11" s="9" t="str">
        <f>'[3]Régime diab'!E11</f>
        <v xml:space="preserve">Edam </v>
      </c>
      <c r="F11" s="9" t="str">
        <f>'[3]Régime diab'!F11</f>
        <v xml:space="preserve">Cabrette </v>
      </c>
      <c r="G11" s="9" t="str">
        <f>'[3]Régime diab'!G11</f>
        <v xml:space="preserve">Montcendré </v>
      </c>
    </row>
    <row r="12" spans="1:7" ht="31.5" customHeight="1">
      <c r="A12" s="10" t="s">
        <v>15</v>
      </c>
      <c r="B12" s="10" t="str">
        <f>'[3]Régime diab'!B12</f>
        <v xml:space="preserve">Purée de fruits </v>
      </c>
      <c r="C12" s="10" t="str">
        <f>'[3]Régime diab'!C12</f>
        <v>Purée de fruit</v>
      </c>
      <c r="D12" s="10" t="s">
        <v>15</v>
      </c>
      <c r="E12" s="10" t="str">
        <f>'[3]Régime diab'!E12</f>
        <v>Purée de fruits</v>
      </c>
      <c r="F12" s="10" t="s">
        <v>15</v>
      </c>
      <c r="G12" s="10" t="str">
        <f>'[3]Régime diab'!G12</f>
        <v xml:space="preserve">Petits suisses natures </v>
      </c>
    </row>
    <row r="13" spans="1:7" ht="31.5" customHeight="1">
      <c r="A13" s="5" t="str">
        <f>'[3]Régime diab'!A13</f>
        <v xml:space="preserve">Velouté de champignons </v>
      </c>
      <c r="B13" s="5" t="str">
        <f>'[3]Régime diab'!B13</f>
        <v>Soupe à l'oignon</v>
      </c>
      <c r="C13" s="5" t="str">
        <f>'[3]Régime diab'!C13</f>
        <v xml:space="preserve">Velouté poireaux-pommes de terre </v>
      </c>
      <c r="D13" s="5" t="str">
        <f>'[3]Régime diab'!D13</f>
        <v>Soupe de julienne</v>
      </c>
      <c r="E13" s="5" t="str">
        <f>'[3]Régime diab'!E13</f>
        <v>Velouté de panais</v>
      </c>
      <c r="F13" s="5" t="str">
        <f>'[3]Régime diab'!F13</f>
        <v xml:space="preserve">Soupe de légumes </v>
      </c>
      <c r="G13" s="5" t="str">
        <f>'[3]Régime diab'!G13</f>
        <v>Soupe de poisson</v>
      </c>
    </row>
    <row r="14" spans="1:7" ht="31.5" customHeight="1">
      <c r="A14" s="5" t="str">
        <f>'[3]Régime diab'!A14</f>
        <v xml:space="preserve">Petits suisses natures </v>
      </c>
      <c r="B14" s="5" t="str">
        <f>'[3]Régime diab'!B14</f>
        <v xml:space="preserve">Faisselle </v>
      </c>
      <c r="C14" s="5" t="str">
        <f>'[3]Régime diab'!C14</f>
        <v>Fromage blanc nature</v>
      </c>
      <c r="D14" s="5" t="str">
        <f>'[3]Régime diab'!D14</f>
        <v>Petits suisses natures</v>
      </c>
      <c r="E14" s="5" t="str">
        <f>'[3]Régime diab'!E14</f>
        <v xml:space="preserve">Yaourt nature </v>
      </c>
      <c r="F14" s="5" t="str">
        <f>'[3]Régime diab'!F14</f>
        <v>Fromage blanc nature</v>
      </c>
      <c r="G14" s="5" t="str">
        <f>'[3]Régime diab'!G14</f>
        <v>Yaourt nature</v>
      </c>
    </row>
    <row r="15" spans="1:7" s="4" customFormat="1" ht="32.25" customHeight="1">
      <c r="A15" s="7" t="str">
        <f>'[3]Régime diab'!A15</f>
        <v xml:space="preserve">Lundi 7 Février </v>
      </c>
      <c r="B15" s="7" t="str">
        <f>'[3]Régime diab'!B15</f>
        <v xml:space="preserve">Mardi 8 Février </v>
      </c>
      <c r="C15" s="7" t="str">
        <f>'[3]Régime diab'!C15</f>
        <v xml:space="preserve">Mercredi 9 Février </v>
      </c>
      <c r="D15" s="7" t="str">
        <f>'[3]Régime diab'!D15</f>
        <v xml:space="preserve">Jeudi 10 Février </v>
      </c>
      <c r="E15" s="7" t="str">
        <f>'[3]Régime diab'!E15</f>
        <v xml:space="preserve">Vendredi 11 Février </v>
      </c>
      <c r="F15" s="7" t="str">
        <f>'[3]Régime diab'!F15</f>
        <v xml:space="preserve">Samedi 12 Février </v>
      </c>
      <c r="G15" s="7" t="str">
        <f>'[3]Régime diab'!G15</f>
        <v xml:space="preserve">Dimanche 13 Février </v>
      </c>
    </row>
    <row r="16" spans="1:7" ht="31.5" customHeight="1">
      <c r="A16" s="8" t="str">
        <f>'[3]Régime diab'!A16</f>
        <v xml:space="preserve">Salade verte </v>
      </c>
      <c r="B16" s="8" t="str">
        <f>'[3]Régime diab'!B16</f>
        <v xml:space="preserve">Fonds d'artichauts </v>
      </c>
      <c r="C16" s="8" t="str">
        <f>'[3]Régime diab'!C16</f>
        <v>Chou blanc vinaigrette</v>
      </c>
      <c r="D16" s="8" t="str">
        <f>'[3]Régime diab'!D16</f>
        <v>Pamplemousse</v>
      </c>
      <c r="E16" s="8" t="str">
        <f>'[3]Régime diab'!E16</f>
        <v xml:space="preserve">Carottes râpées </v>
      </c>
      <c r="F16" s="8" t="str">
        <f>'[3]Régime diab'!F16</f>
        <v xml:space="preserve">Cœur de palmier </v>
      </c>
      <c r="G16" s="8" t="str">
        <f>'[3]Régime diab'!G16</f>
        <v>Radis</v>
      </c>
    </row>
    <row r="17" spans="1:7" ht="31.5" customHeight="1">
      <c r="A17" s="9" t="str">
        <f>'[3]Régime diab'!A17</f>
        <v xml:space="preserve">Colombo de porc </v>
      </c>
      <c r="B17" s="9" t="str">
        <f>'[3]Régime diab'!B17</f>
        <v xml:space="preserve">Raviolis </v>
      </c>
      <c r="C17" s="9" t="str">
        <f>'[3]Régime diab'!C17</f>
        <v xml:space="preserve">Sauté de dinde 
aux olives </v>
      </c>
      <c r="D17" s="9" t="str">
        <f>'[3]Régime diab'!D17</f>
        <v xml:space="preserve">Omelette Maison </v>
      </c>
      <c r="E17" s="9" t="str">
        <f>'[3]Régime diab'!E17</f>
        <v xml:space="preserve">Filet de merlu sauce safranée </v>
      </c>
      <c r="F17" s="9" t="str">
        <f>'[3]Régime diab'!F17</f>
        <v xml:space="preserve">Escalope de poulet aux herbes </v>
      </c>
      <c r="G17" s="9" t="str">
        <f>'[3]Régime diab'!G17</f>
        <v xml:space="preserve">Rognons de bœuf sauce dijonnaise </v>
      </c>
    </row>
    <row r="18" spans="1:7" ht="31.5" customHeight="1">
      <c r="A18" s="9" t="str">
        <f>'[3]Régime diab'!A18</f>
        <v>Boulgour</v>
      </c>
      <c r="B18" s="9" t="str">
        <f>'[3]Régime diab'!B18</f>
        <v>de bœuf sauce tomate</v>
      </c>
      <c r="C18" s="9" t="str">
        <f>'[3]Régime diab'!C18</f>
        <v xml:space="preserve">Polenta </v>
      </c>
      <c r="D18" s="9" t="str">
        <f>'[3]Régime diab'!D18</f>
        <v xml:space="preserve">Duo de poêlée hivernale et pommes de terre </v>
      </c>
      <c r="E18" s="9" t="str">
        <f>'[3]Régime diab'!E18</f>
        <v>Riz</v>
      </c>
      <c r="F18" s="9" t="str">
        <f>'[3]Régime diab'!F18</f>
        <v xml:space="preserve">Céleris à la tomate </v>
      </c>
      <c r="G18" s="9" t="str">
        <f>'[3]Régime diab'!G18</f>
        <v xml:space="preserve">Tagliatelles </v>
      </c>
    </row>
    <row r="19" spans="1:7" ht="31.5" customHeight="1">
      <c r="A19" s="9" t="str">
        <f>'[3]Régime diab'!A19</f>
        <v xml:space="preserve">Epinards mornay </v>
      </c>
      <c r="B19" s="9" t="str">
        <f>'[3]Régime diab'!B19</f>
        <v xml:space="preserve">Panais à l'huile d'olive </v>
      </c>
      <c r="C19" s="9" t="str">
        <f>'[3]Régime diab'!C19</f>
        <v>Champignons persillés</v>
      </c>
      <c r="D19" s="9"/>
      <c r="E19" s="9" t="str">
        <f>'[3]Régime diab'!E19</f>
        <v>Brocolis persillés</v>
      </c>
      <c r="F19" s="9" t="str">
        <f>'[3]Régime diab'!F19</f>
        <v xml:space="preserve">Gnocchis </v>
      </c>
      <c r="G19" s="9" t="str">
        <f>'[3]Régime diab'!G19</f>
        <v>Carottes persillées</v>
      </c>
    </row>
    <row r="20" spans="1:7" ht="31.5" customHeight="1">
      <c r="A20" s="9" t="str">
        <f>'[3]Régime diab'!A20</f>
        <v xml:space="preserve">Saint Paulin </v>
      </c>
      <c r="B20" s="9" t="str">
        <f>'[3]Régime diab'!B20</f>
        <v xml:space="preserve">Rondelé </v>
      </c>
      <c r="C20" s="9" t="str">
        <f>'[3]Régime diab'!C20</f>
        <v xml:space="preserve">Chantaillou </v>
      </c>
      <c r="D20" s="9" t="str">
        <f>'[3]Régime diab'!D20</f>
        <v xml:space="preserve">Tomme blanche </v>
      </c>
      <c r="E20" s="9" t="str">
        <f>'[3]Régime diab'!E20</f>
        <v xml:space="preserve">Brie </v>
      </c>
      <c r="F20" s="9" t="str">
        <f>'[3]Régime diab'!F20</f>
        <v xml:space="preserve">Pavé demi sel </v>
      </c>
      <c r="G20" s="9" t="str">
        <f>'[3]Régime diab'!G20</f>
        <v xml:space="preserve">Comté </v>
      </c>
    </row>
    <row r="21" spans="1:7" ht="31.5" customHeight="1">
      <c r="A21" s="10" t="str">
        <f>'[3]Régime diab'!A21</f>
        <v xml:space="preserve">Purée de fruits </v>
      </c>
      <c r="B21" s="10" t="s">
        <v>15</v>
      </c>
      <c r="C21" s="10" t="str">
        <f>'[3]Régime diab'!C21</f>
        <v>Fromage blanc nature</v>
      </c>
      <c r="D21" s="10" t="s">
        <v>15</v>
      </c>
      <c r="E21" s="10" t="str">
        <f>'[3]Régime diab'!E21</f>
        <v>Purée de fruits</v>
      </c>
      <c r="F21" s="10" t="str">
        <f>'[3]Régime diab'!F21</f>
        <v xml:space="preserve">Fruit de saison </v>
      </c>
      <c r="G21" s="10" t="str">
        <f>'[3]Régime diab'!G21</f>
        <v>Faisselle</v>
      </c>
    </row>
    <row r="22" spans="1:7" ht="31.5" customHeight="1">
      <c r="A22" s="5" t="str">
        <f>'[3]Régime diab'!A22</f>
        <v>Velouté Dubarry</v>
      </c>
      <c r="B22" s="5" t="str">
        <f>'[3]Régime diab'!B22</f>
        <v>Soupe de carottes</v>
      </c>
      <c r="C22" s="5" t="str">
        <f>'[3]Régime diab'!C22</f>
        <v>Velouté d'endive</v>
      </c>
      <c r="D22" s="5" t="str">
        <f>'[3]Régime diab'!D22</f>
        <v>Soupe au chou</v>
      </c>
      <c r="E22" s="5" t="str">
        <f>'[3]Régime diab'!E22</f>
        <v>Velouté de laitue</v>
      </c>
      <c r="F22" s="5" t="str">
        <f>'[3]Régime diab'!F22</f>
        <v>Velouté de poireaux et pommes de terre</v>
      </c>
      <c r="G22" s="5" t="str">
        <f>'[3]Régime diab'!G22</f>
        <v>Velouté d'épinards</v>
      </c>
    </row>
    <row r="23" spans="1:7" ht="31.5" customHeight="1">
      <c r="A23" s="5" t="str">
        <f>'[3]Régime diab'!A23</f>
        <v>Yaourt nature</v>
      </c>
      <c r="B23" s="5" t="str">
        <f>'[3]Régime diab'!B23</f>
        <v>Petits suisses nature</v>
      </c>
      <c r="C23" s="5" t="str">
        <f>'[3]Régime diab'!C23</f>
        <v>Faiselle</v>
      </c>
      <c r="D23" s="5" t="str">
        <f>'[3]Régime diab'!D23</f>
        <v xml:space="preserve">Yaourt nature </v>
      </c>
      <c r="E23" s="5" t="str">
        <f>'[3]Régime diab'!E23</f>
        <v>Petits suisses nature</v>
      </c>
      <c r="F23" s="5" t="str">
        <f>'[3]Régime diab'!F23</f>
        <v>Fromage blanc nature</v>
      </c>
      <c r="G23" s="5" t="str">
        <f>'[3]Régime diab'!G23</f>
        <v>Yaourt nature</v>
      </c>
    </row>
    <row r="24" spans="1:7" ht="22.5" customHeight="1"/>
    <row r="25" spans="1:7" ht="29.25" customHeight="1">
      <c r="A25" s="12"/>
      <c r="B25" s="12"/>
      <c r="C25" s="12"/>
      <c r="D25" s="12"/>
      <c r="E25" s="12"/>
      <c r="F25" s="12"/>
      <c r="G25" s="12"/>
    </row>
    <row r="26" spans="1:7" ht="29.25" customHeight="1">
      <c r="A26" s="12"/>
      <c r="B26" s="12"/>
      <c r="C26" s="12"/>
      <c r="D26" s="12"/>
      <c r="E26" s="12"/>
      <c r="F26" s="12"/>
      <c r="G26" s="12"/>
    </row>
    <row r="27" spans="1:7" ht="22.5" customHeight="1"/>
    <row r="28" spans="1:7" ht="22.5" customHeight="1"/>
    <row r="29" spans="1:7" ht="22.5" customHeight="1"/>
    <row r="30" spans="1:7" ht="22.5" customHeight="1"/>
    <row r="31" spans="1:7" ht="22.5" customHeight="1"/>
    <row r="32" spans="1:7" ht="14.25" customHeight="1">
      <c r="A32" s="6"/>
      <c r="B32" s="6"/>
      <c r="C32" s="6"/>
      <c r="D32" s="6"/>
      <c r="E32" s="6"/>
      <c r="F32" s="6"/>
      <c r="G32" s="6"/>
    </row>
    <row r="33" spans="1:7" ht="14.25" customHeight="1">
      <c r="A33" s="6"/>
      <c r="B33" s="6"/>
      <c r="C33" s="6"/>
      <c r="D33" s="6"/>
      <c r="E33" s="6"/>
      <c r="F33" s="6"/>
      <c r="G33" s="6"/>
    </row>
    <row r="34" spans="1:7" ht="14.25" customHeight="1">
      <c r="A34" s="6"/>
      <c r="B34" s="6"/>
      <c r="C34" s="6"/>
      <c r="D34" s="6"/>
      <c r="E34" s="6"/>
      <c r="F34" s="6"/>
      <c r="G34" s="6"/>
    </row>
    <row r="35" spans="1:7" ht="14.25" customHeight="1">
      <c r="A35" s="6"/>
      <c r="B35" s="6"/>
      <c r="C35" s="6"/>
      <c r="D35" s="6"/>
      <c r="E35" s="6"/>
      <c r="F35" s="6"/>
      <c r="G35" s="6"/>
    </row>
    <row r="36" spans="1:7" ht="14.25" customHeight="1">
      <c r="A36" s="6"/>
      <c r="B36" s="6"/>
      <c r="C36" s="6"/>
      <c r="D36" s="6"/>
      <c r="E36" s="6"/>
      <c r="F36" s="6"/>
      <c r="G36" s="6"/>
    </row>
    <row r="37" spans="1:7" s="4" customFormat="1" ht="31.5" customHeight="1">
      <c r="A37" s="7" t="str">
        <f>'[3]Régime diab'!A37</f>
        <v xml:space="preserve">Lundi 14 Février </v>
      </c>
      <c r="B37" s="7" t="str">
        <f>'[3]Régime diab'!B37</f>
        <v xml:space="preserve">Mardi 15 Février </v>
      </c>
      <c r="C37" s="7" t="str">
        <f>'[3]Régime diab'!C37</f>
        <v xml:space="preserve">Mercredi 16 Février </v>
      </c>
      <c r="D37" s="7" t="str">
        <f>'[3]Régime diab'!D37</f>
        <v xml:space="preserve">Jeudi 17 Février </v>
      </c>
      <c r="E37" s="7" t="str">
        <f>'[3]Régime diab'!E37</f>
        <v xml:space="preserve">Vendredi 18 Février </v>
      </c>
      <c r="F37" s="7" t="str">
        <f>'[3]Régime diab'!F37</f>
        <v xml:space="preserve">Samedi 19 Février </v>
      </c>
      <c r="G37" s="7" t="str">
        <f>'[3]Régime diab'!G37</f>
        <v>Dimanche 20 Février</v>
      </c>
    </row>
    <row r="38" spans="1:7" ht="31.5" customHeight="1">
      <c r="A38" s="8" t="str">
        <f>'[3]Régime diab'!A38</f>
        <v xml:space="preserve">Betteraves </v>
      </c>
      <c r="B38" s="8" t="str">
        <f>'[3]Régime diab'!B38</f>
        <v>Salade verte</v>
      </c>
      <c r="C38" s="8" t="str">
        <f>'[3]Régime diab'!C38</f>
        <v xml:space="preserve">Champignons à la grecque </v>
      </c>
      <c r="D38" s="8" t="str">
        <f>'[3]Régime diab'!D38</f>
        <v xml:space="preserve">Coleslaw de céleri vinaigrette </v>
      </c>
      <c r="E38" s="8" t="str">
        <f>'[3]Régime diab'!E38</f>
        <v xml:space="preserve">Endives vinaigrette </v>
      </c>
      <c r="F38" s="8" t="str">
        <f>'[3]Régime diab'!F38</f>
        <v xml:space="preserve">Fonds d'artichauts </v>
      </c>
      <c r="G38" s="8" t="str">
        <f>'[3]Régime diab'!G38</f>
        <v xml:space="preserve">Feuilles d'épinards en salade </v>
      </c>
    </row>
    <row r="39" spans="1:7" ht="31.5" customHeight="1">
      <c r="A39" s="9" t="str">
        <f>'[3]Régime diab'!A39</f>
        <v xml:space="preserve">Emincé de veau financière </v>
      </c>
      <c r="B39" s="9" t="str">
        <f>'[3]Régime diab'!B39</f>
        <v xml:space="preserve">Tartiflette </v>
      </c>
      <c r="C39" s="9" t="str">
        <f>'[3]Régime diab'!C39</f>
        <v xml:space="preserve">Poulet rôti </v>
      </c>
      <c r="D39" s="9" t="str">
        <f>'[3]Régime diab'!D39</f>
        <v xml:space="preserve">Bolognaise de thon </v>
      </c>
      <c r="E39" s="9" t="str">
        <f>'[3]Régime diab'!E39</f>
        <v xml:space="preserve">Œufs durs </v>
      </c>
      <c r="F39" s="9" t="str">
        <f>'[3]Régime diab'!F39</f>
        <v>Merlu sauce aurore</v>
      </c>
      <c r="G39" s="9" t="str">
        <f>'[3]Régime diab'!G39</f>
        <v xml:space="preserve">Paleron de bœuf </v>
      </c>
    </row>
    <row r="40" spans="1:7" ht="31.5" customHeight="1">
      <c r="A40" s="9" t="str">
        <f>'[3]Régime diab'!A40</f>
        <v>Purée de panais</v>
      </c>
      <c r="B40" s="9" t="str">
        <f>'[3]Régime diab'!B40</f>
        <v xml:space="preserve">au saumon </v>
      </c>
      <c r="C40" s="9" t="str">
        <f>'[3]Régime diab'!C40</f>
        <v xml:space="preserve">Haricots verts persillés </v>
      </c>
      <c r="D40" s="9" t="str">
        <f>'[3]Régime diab'!D40</f>
        <v xml:space="preserve">Pennes </v>
      </c>
      <c r="E40" s="9" t="str">
        <f>'[3]Régime diab'!E40</f>
        <v>Epinards mornay</v>
      </c>
      <c r="F40" s="9" t="str">
        <f>'[3]Régime diab'!F40</f>
        <v xml:space="preserve">Riz </v>
      </c>
      <c r="G40" s="9" t="str">
        <f>'[3]Régime diab'!G40</f>
        <v>Navet à la milanaise</v>
      </c>
    </row>
    <row r="41" spans="1:7" ht="31.5" customHeight="1">
      <c r="A41" s="9">
        <f>'[3]Régime diab'!A41</f>
        <v>0</v>
      </c>
      <c r="B41" s="9" t="str">
        <f>'[3]Régime diab'!B41</f>
        <v xml:space="preserve">Choux fleur à la crème </v>
      </c>
      <c r="C41" s="9" t="str">
        <f>'[3]Régime diab'!C41</f>
        <v xml:space="preserve">Patates douces </v>
      </c>
      <c r="D41" s="9" t="str">
        <f>'[3]Régime diab'!D41</f>
        <v>Scol : /
Jardinière de légumes</v>
      </c>
      <c r="E41" s="9" t="str">
        <f>'[3]Régime diab'!E41</f>
        <v xml:space="preserve">Blé </v>
      </c>
      <c r="F41" s="9" t="str">
        <f>'[3]Régime diab'!F41</f>
        <v xml:space="preserve">Brocolis à l'huile d'olive </v>
      </c>
      <c r="G41" s="9" t="str">
        <f>'[3]Régime diab'!G41</f>
        <v xml:space="preserve">Gnocchis </v>
      </c>
    </row>
    <row r="42" spans="1:7" ht="31.5" customHeight="1">
      <c r="A42" s="9" t="str">
        <f>'[3]Régime diab'!A42</f>
        <v xml:space="preserve">Saint Nectaire </v>
      </c>
      <c r="B42" s="9" t="str">
        <f>'[3]Régime diab'!B42</f>
        <v xml:space="preserve">Chanteneige </v>
      </c>
      <c r="C42" s="9" t="str">
        <f>'[3]Régime diab'!C42</f>
        <v xml:space="preserve">Vache picon </v>
      </c>
      <c r="D42" s="9" t="str">
        <f>'[3]Régime diab'!D42</f>
        <v xml:space="preserve">Camembert </v>
      </c>
      <c r="E42" s="9" t="str">
        <f>'[3]Régime diab'!E42</f>
        <v xml:space="preserve">Croix de Malte </v>
      </c>
      <c r="F42" s="9" t="str">
        <f>'[3]Régime diab'!F42</f>
        <v xml:space="preserve">Mimolette </v>
      </c>
      <c r="G42" s="9" t="str">
        <f>'[3]Régime diab'!G42</f>
        <v xml:space="preserve">Rondelé au noix </v>
      </c>
    </row>
    <row r="43" spans="1:7" ht="31.5" customHeight="1">
      <c r="A43" s="10" t="s">
        <v>22</v>
      </c>
      <c r="B43" s="10" t="str">
        <f>'[3]Régime diab'!B43</f>
        <v xml:space="preserve">Purée de fruits </v>
      </c>
      <c r="C43" s="10" t="s">
        <v>22</v>
      </c>
      <c r="D43" s="10" t="str">
        <f>'[3]Régime diab'!D43</f>
        <v>Faisselle</v>
      </c>
      <c r="E43" s="10" t="str">
        <f>'[3]Régime diab'!E43</f>
        <v xml:space="preserve">Purée de fruits </v>
      </c>
      <c r="F43" s="10" t="s">
        <v>22</v>
      </c>
      <c r="G43" s="10" t="str">
        <f>'[3]Régime diab'!G43</f>
        <v>Yaourt nature</v>
      </c>
    </row>
    <row r="44" spans="1:7" ht="31.5" customHeight="1">
      <c r="A44" s="5" t="str">
        <f>'[3]Régime diab'!A44</f>
        <v>Soupe de carottes</v>
      </c>
      <c r="B44" s="5" t="str">
        <f>'[3]Régime diab'!B44</f>
        <v>Soupe de julienne</v>
      </c>
      <c r="C44" s="5" t="str">
        <f>'[3]Régime diab'!C44</f>
        <v xml:space="preserve">Soupe de légumes </v>
      </c>
      <c r="D44" s="5" t="str">
        <f>'[3]Régime diab'!D44</f>
        <v xml:space="preserve">Velouté de topinambours </v>
      </c>
      <c r="E44" s="5" t="str">
        <f>'[3]Régime diab'!E44</f>
        <v>Soupe à l'oignon</v>
      </c>
      <c r="F44" s="5" t="str">
        <f>'[3]Régime diab'!F44</f>
        <v>Velouté de navets</v>
      </c>
      <c r="G44" s="5" t="str">
        <f>'[3]Régime diab'!G44</f>
        <v>Velouté de blettes</v>
      </c>
    </row>
    <row r="45" spans="1:7" ht="31.5" customHeight="1">
      <c r="A45" s="5" t="str">
        <f>'[3]Régime diab'!A45</f>
        <v>Fromage blanc nature</v>
      </c>
      <c r="B45" s="5" t="str">
        <f>'[3]Régime diab'!B45</f>
        <v>Yaourt nature</v>
      </c>
      <c r="C45" s="5" t="str">
        <f>'[3]Régime diab'!C45</f>
        <v>Petits suisses nature</v>
      </c>
      <c r="D45" s="5" t="str">
        <f>'[3]Régime diab'!D45</f>
        <v>Fromage blanc nature</v>
      </c>
      <c r="E45" s="5" t="str">
        <f>'[3]Régime diab'!E45</f>
        <v xml:space="preserve">Yaourt nature </v>
      </c>
      <c r="F45" s="5" t="str">
        <f>'[3]Régime diab'!F45</f>
        <v>Petits suisses natures</v>
      </c>
      <c r="G45" s="5" t="str">
        <f>'[3]Régime diab'!G45</f>
        <v>Fromage blanc nature</v>
      </c>
    </row>
    <row r="46" spans="1:7" s="4" customFormat="1" ht="31.5" customHeight="1">
      <c r="A46" s="7" t="str">
        <f>'[3]Régime diab'!A46</f>
        <v>Lundi 21 Février</v>
      </c>
      <c r="B46" s="7" t="str">
        <f>'[3]Régime diab'!B46</f>
        <v xml:space="preserve">Mardi 22 Février </v>
      </c>
      <c r="C46" s="7" t="str">
        <f>'[3]Régime diab'!C46</f>
        <v xml:space="preserve">Mercredi 23 Février </v>
      </c>
      <c r="D46" s="7" t="str">
        <f>'[3]Régime diab'!D46</f>
        <v xml:space="preserve">Jeudi 24 Février </v>
      </c>
      <c r="E46" s="7" t="str">
        <f>'[3]Régime diab'!E46</f>
        <v xml:space="preserve">Vendredi 25 Février </v>
      </c>
      <c r="F46" s="7" t="str">
        <f>'[3]Régime diab'!F46</f>
        <v xml:space="preserve">Samedi 26 Février </v>
      </c>
      <c r="G46" s="7" t="str">
        <f>'[3]Régime diab'!G46</f>
        <v xml:space="preserve">Dimanche 27 Février </v>
      </c>
    </row>
    <row r="47" spans="1:7" ht="31.5" customHeight="1">
      <c r="A47" s="8" t="str">
        <f>'[3]Régime diab'!A47</f>
        <v>Duo de choux vinaigrette</v>
      </c>
      <c r="B47" s="8" t="str">
        <f>'[3]Régime diab'!B47</f>
        <v xml:space="preserve">Tapenade sur toast </v>
      </c>
      <c r="C47" s="8" t="str">
        <f>'[3]Régime diab'!C47</f>
        <v>Salade verte</v>
      </c>
      <c r="D47" s="8" t="str">
        <f>'[3]Régime diab'!D47</f>
        <v>Carottes râpées</v>
      </c>
      <c r="E47" s="8" t="str">
        <f>'[3]Régime diab'!E47</f>
        <v>Salade de crudités 
(salade verte, chou rouge, maïs)</v>
      </c>
      <c r="F47" s="8" t="str">
        <f>'[3]Régime diab'!F47</f>
        <v>Pamplemousse</v>
      </c>
      <c r="G47" s="8" t="str">
        <f>'[3]Régime diab'!G47</f>
        <v xml:space="preserve">Mélange de crudité 
(salade, chou rouge, maïs) </v>
      </c>
    </row>
    <row r="48" spans="1:7" ht="31.5" customHeight="1">
      <c r="A48" s="9" t="str">
        <f>'[3]Régime diab'!A48</f>
        <v xml:space="preserve">Tajine de colin </v>
      </c>
      <c r="B48" s="9" t="str">
        <f>'[3]Régime diab'!B48</f>
        <v xml:space="preserve">Goulash de bœuf </v>
      </c>
      <c r="C48" s="9" t="str">
        <f>'[3]Régime diab'!C48</f>
        <v xml:space="preserve">Axoa de bœuf </v>
      </c>
      <c r="D48" s="9" t="str">
        <f>'[3]Régime diab'!D48</f>
        <v xml:space="preserve">Rôti de porc </v>
      </c>
      <c r="E48" s="9" t="str">
        <f>'[3]Régime diab'!E48</f>
        <v xml:space="preserve">Marmite du pêcheur </v>
      </c>
      <c r="F48" s="9" t="str">
        <f>'[3]Régime diab'!F48</f>
        <v xml:space="preserve">Omelette Maison </v>
      </c>
      <c r="G48" s="9" t="str">
        <f>'[3]Régime diab'!G48</f>
        <v xml:space="preserve">Poulet basquaise </v>
      </c>
    </row>
    <row r="49" spans="1:7" ht="31.5" customHeight="1">
      <c r="A49" s="9" t="str">
        <f>'[3]Régime diab'!A49</f>
        <v>Semoule</v>
      </c>
      <c r="B49" s="9" t="str">
        <f>'[3]Régime diab'!B49</f>
        <v xml:space="preserve">Flan de carottes </v>
      </c>
      <c r="C49" s="9" t="str">
        <f>'[3]Régime diab'!C49</f>
        <v xml:space="preserve">Riz  </v>
      </c>
      <c r="D49" s="9" t="str">
        <f>'[3]Régime diab'!D49</f>
        <v>Choux fleur en gratin</v>
      </c>
      <c r="E49" s="9" t="str">
        <f>'[3]Régime diab'!E49</f>
        <v xml:space="preserve">Pommes de terre </v>
      </c>
      <c r="F49" s="9" t="str">
        <f>'[3]Régime diab'!F49</f>
        <v xml:space="preserve">Fondue de poireaux </v>
      </c>
      <c r="G49" s="9" t="str">
        <f>'[3]Régime diab'!G49</f>
        <v xml:space="preserve">Polenta </v>
      </c>
    </row>
    <row r="50" spans="1:7" ht="31.5" customHeight="1">
      <c r="A50" s="9" t="str">
        <f>'[3]Régime diab'!A50</f>
        <v xml:space="preserve">Panais à l'huile d'olive </v>
      </c>
      <c r="B50" s="9" t="str">
        <f>'[3]Régime diab'!B50</f>
        <v>Coquillettes</v>
      </c>
      <c r="C50" s="9" t="str">
        <f>'[3]Régime diab'!C50</f>
        <v xml:space="preserve">Petits pois </v>
      </c>
      <c r="D50" s="9" t="str">
        <f>'[3]Régime diab'!D50</f>
        <v xml:space="preserve">Patates douces </v>
      </c>
      <c r="E50" s="9" t="str">
        <f>'[3]Régime diab'!E50</f>
        <v xml:space="preserve">Potirons mornay </v>
      </c>
      <c r="F50" s="9" t="str">
        <f>'[3]Régime diab'!F50</f>
        <v xml:space="preserve">Blé </v>
      </c>
      <c r="G50" s="9" t="str">
        <f>'[3]Régime diab'!G50</f>
        <v xml:space="preserve">Céleris à la tomate </v>
      </c>
    </row>
    <row r="51" spans="1:7" ht="31.5" customHeight="1">
      <c r="A51" s="9" t="str">
        <f>'[3]Régime diab'!A51</f>
        <v>Fromage fouetté</v>
      </c>
      <c r="B51" s="9" t="str">
        <f>'[3]Régime diab'!B51</f>
        <v xml:space="preserve">Bonbel </v>
      </c>
      <c r="C51" s="9" t="str">
        <f>'[3]Régime diab'!C51</f>
        <v xml:space="preserve">Brie </v>
      </c>
      <c r="D51" s="9" t="str">
        <f>'[3]Régime diab'!D51</f>
        <v xml:space="preserve">Emmental </v>
      </c>
      <c r="E51" s="9" t="str">
        <f>'[3]Régime diab'!E51</f>
        <v xml:space="preserve">Saint Môret </v>
      </c>
      <c r="F51" s="9" t="str">
        <f>'[3]Régime diab'!F51</f>
        <v xml:space="preserve">Tartare ail et fines herbes </v>
      </c>
      <c r="G51" s="9" t="str">
        <f>'[3]Régime diab'!G51</f>
        <v xml:space="preserve">Cantal </v>
      </c>
    </row>
    <row r="52" spans="1:7" ht="31.5" customHeight="1">
      <c r="A52" s="10" t="str">
        <f>'[3]Régime diab'!A52</f>
        <v xml:space="preserve">Purée de fruits </v>
      </c>
      <c r="B52" s="10" t="str">
        <f>'[3]Régime diab'!B52</f>
        <v>Faisselle</v>
      </c>
      <c r="C52" s="10" t="str">
        <f>'[3]Régime diab'!C52</f>
        <v xml:space="preserve">Purée de fruits </v>
      </c>
      <c r="D52" s="10" t="s">
        <v>22</v>
      </c>
      <c r="E52" s="10" t="str">
        <f>'[3]Régime diab'!E52</f>
        <v xml:space="preserve">Fromage blanc nature </v>
      </c>
      <c r="F52" s="10" t="s">
        <v>22</v>
      </c>
      <c r="G52" s="10" t="str">
        <f>'[3]Régime diab'!G52</f>
        <v xml:space="preserve">Purée de fruits </v>
      </c>
    </row>
    <row r="53" spans="1:7" ht="31.5" customHeight="1">
      <c r="A53" s="5" t="str">
        <f>'[3]Régime diab'!A53</f>
        <v>Velouté de laitue</v>
      </c>
      <c r="B53" s="5" t="str">
        <f>'[3]Régime diab'!B53</f>
        <v>Velouté de poireaux et pommes de terre</v>
      </c>
      <c r="C53" s="5" t="str">
        <f>'[3]Régime diab'!C53</f>
        <v>Soupe de céleris</v>
      </c>
      <c r="D53" s="5" t="str">
        <f>'[3]Régime diab'!D53</f>
        <v>Velouté de petits pois</v>
      </c>
      <c r="E53" s="5" t="str">
        <f>'[3]Régime diab'!E53</f>
        <v>Velouté de champignons</v>
      </c>
      <c r="F53" s="5" t="str">
        <f>'[3]Régime diab'!F53</f>
        <v>Velouté d'épinard</v>
      </c>
      <c r="G53" s="5" t="str">
        <f>'[3]Régime diab'!G53</f>
        <v>Soupe de julienne</v>
      </c>
    </row>
    <row r="54" spans="1:7" ht="29.25" customHeight="1">
      <c r="A54" s="5" t="str">
        <f>'[3]Régime diab'!A54</f>
        <v>Petits suisses nature</v>
      </c>
      <c r="B54" s="5" t="str">
        <f>'[3]Régime diab'!B54</f>
        <v xml:space="preserve">Fromage blanc nature </v>
      </c>
      <c r="C54" s="5" t="str">
        <f>'[3]Régime diab'!C54</f>
        <v>Yaourt nature</v>
      </c>
      <c r="D54" s="5" t="str">
        <f>'[3]Régime diab'!D54</f>
        <v>Petits suisses nature</v>
      </c>
      <c r="E54" s="5" t="str">
        <f>'[3]Régime diab'!E54</f>
        <v>Faiselle</v>
      </c>
      <c r="F54" s="5" t="str">
        <f>'[3]Régime diab'!F54</f>
        <v>Fromage blanc nature</v>
      </c>
      <c r="G54" s="5" t="str">
        <f>'[3]Régime diab'!G54</f>
        <v>Yaourt nature</v>
      </c>
    </row>
    <row r="55" spans="1:7" ht="29.25" customHeight="1">
      <c r="A55" s="12"/>
      <c r="B55" s="12"/>
      <c r="C55" s="12"/>
      <c r="D55" s="12"/>
      <c r="E55" s="12"/>
      <c r="F55" s="12"/>
      <c r="G55" s="12"/>
    </row>
    <row r="56" spans="1:7" ht="29.25" customHeight="1">
      <c r="A56" s="12"/>
      <c r="B56" s="12"/>
      <c r="C56" s="12"/>
      <c r="D56" s="12"/>
      <c r="E56" s="12"/>
      <c r="F56" s="12"/>
      <c r="G56" s="12"/>
    </row>
    <row r="57" spans="1:7" ht="22.5" customHeight="1"/>
    <row r="58" spans="1:7" ht="22.5" customHeight="1"/>
    <row r="59" spans="1:7" ht="22.5" customHeight="1"/>
    <row r="60" spans="1:7" ht="22.5" customHeight="1"/>
    <row r="61" spans="1:7" ht="22.5" customHeight="1"/>
    <row r="62" spans="1:7" ht="14.25" customHeight="1">
      <c r="A62" s="6"/>
      <c r="B62" s="6"/>
      <c r="C62" s="6"/>
      <c r="D62" s="6"/>
      <c r="E62" s="6"/>
      <c r="F62" s="6"/>
      <c r="G62" s="6"/>
    </row>
    <row r="63" spans="1:7" ht="14.25" customHeight="1">
      <c r="A63" s="6"/>
      <c r="B63" s="6"/>
      <c r="C63" s="6"/>
      <c r="D63" s="6"/>
      <c r="E63" s="6"/>
      <c r="F63" s="6"/>
      <c r="G63" s="6"/>
    </row>
    <row r="64" spans="1:7" ht="14.25" customHeight="1">
      <c r="A64" s="6"/>
      <c r="B64" s="6"/>
      <c r="C64" s="6"/>
      <c r="D64" s="6"/>
      <c r="E64" s="6"/>
      <c r="F64" s="6"/>
      <c r="G64" s="6"/>
    </row>
    <row r="65" spans="1:7" ht="14.25" customHeight="1">
      <c r="A65" s="6"/>
      <c r="B65" s="6"/>
      <c r="C65" s="6"/>
      <c r="D65" s="6"/>
      <c r="E65" s="6"/>
      <c r="F65" s="6"/>
      <c r="G65" s="6"/>
    </row>
    <row r="66" spans="1:7" ht="14.25" customHeight="1">
      <c r="A66" s="6"/>
      <c r="B66" s="6"/>
      <c r="C66" s="6"/>
      <c r="D66" s="6"/>
      <c r="E66" s="6"/>
      <c r="F66" s="6"/>
      <c r="G66" s="6"/>
    </row>
    <row r="67" spans="1:7" s="4" customFormat="1" ht="31.5" customHeight="1">
      <c r="A67" s="7" t="str">
        <f>'[3]Régime diab'!A67</f>
        <v xml:space="preserve">Lundi 28 Février </v>
      </c>
      <c r="B67" s="7" t="str">
        <f>'[3]Régime diab'!B67</f>
        <v xml:space="preserve">Mardi 1er Mars </v>
      </c>
      <c r="C67" s="7" t="str">
        <f>'[3]Régime diab'!C67</f>
        <v xml:space="preserve">Mercredi 2 Mars </v>
      </c>
      <c r="D67" s="7" t="str">
        <f>'[3]Régime diab'!D67</f>
        <v xml:space="preserve">Jeudi 3 Mars </v>
      </c>
      <c r="E67" s="7" t="str">
        <f>'[3]Régime diab'!E67</f>
        <v xml:space="preserve">Vendredi 4 Mars </v>
      </c>
      <c r="F67" s="7" t="str">
        <f>'[3]Régime diab'!F67</f>
        <v>Samedi 5 Mars</v>
      </c>
      <c r="G67" s="7" t="str">
        <f>'[3]Régime diab'!G67</f>
        <v xml:space="preserve">Dimanche 6 Mars </v>
      </c>
    </row>
    <row r="68" spans="1:7" ht="31.5" customHeight="1">
      <c r="A68" s="8" t="str">
        <f>'[3]Régime diab'!A68</f>
        <v xml:space="preserve">Chou blanc vinaigrette </v>
      </c>
      <c r="B68" s="8" t="str">
        <f>'[3]Régime diab'!B68</f>
        <v>Salade verte</v>
      </c>
      <c r="C68" s="8" t="str">
        <f>'[3]Régime diab'!C68</f>
        <v xml:space="preserve">Betteraves </v>
      </c>
      <c r="D68" s="8" t="str">
        <f>'[3]Régime diab'!D68</f>
        <v xml:space="preserve">Salade de crudités
(salade, carottes, maïs) </v>
      </c>
      <c r="E68" s="8" t="str">
        <f>'[3]Régime diab'!E68</f>
        <v>Pamplemousse</v>
      </c>
      <c r="F68" s="8" t="str">
        <f>'[3]Régime diab'!F68</f>
        <v xml:space="preserve">Kouki </v>
      </c>
      <c r="G68" s="8" t="str">
        <f>'[3]Régime diab'!G68</f>
        <v xml:space="preserve">Velouté de petits pois </v>
      </c>
    </row>
    <row r="69" spans="1:7" ht="31.5" customHeight="1">
      <c r="A69" s="9" t="str">
        <f>'[3]Régime diab'!A69</f>
        <v>Emincé de bœuf parisien</v>
      </c>
      <c r="B69" s="9" t="str">
        <f>'[3]Régime diab'!B69</f>
        <v>Carbonara de saumon</v>
      </c>
      <c r="C69" s="9" t="str">
        <f>'[3]Régime diab'!C69</f>
        <v xml:space="preserve">Hoki sauce à l'ail </v>
      </c>
      <c r="D69" s="9" t="str">
        <f>'[3]Régime diab'!D69</f>
        <v xml:space="preserve">Chili con carné </v>
      </c>
      <c r="E69" s="9" t="str">
        <f>'[3]Régime diab'!E69</f>
        <v xml:space="preserve">Filet meunière et citron </v>
      </c>
      <c r="F69" s="9" t="str">
        <f>'[3]Régime diab'!F69</f>
        <v xml:space="preserve">Blanquette de dinde </v>
      </c>
      <c r="G69" s="9" t="str">
        <f>'[3]Régime diab'!G69</f>
        <v xml:space="preserve">Galopin de veau </v>
      </c>
    </row>
    <row r="70" spans="1:7" ht="31.5" customHeight="1">
      <c r="A70" s="9" t="str">
        <f>'[3]Régime diab'!A70</f>
        <v xml:space="preserve">Haricots verts persillés </v>
      </c>
      <c r="B70" s="9" t="str">
        <f>'[3]Régime diab'!B70</f>
        <v xml:space="preserve">Spaghettis </v>
      </c>
      <c r="C70" s="9" t="str">
        <f>'[3]Régime diab'!C70</f>
        <v xml:space="preserve">Pommes de terre en gratin </v>
      </c>
      <c r="D70" s="9" t="str">
        <f>'[3]Régime diab'!D70</f>
        <v xml:space="preserve">Riz </v>
      </c>
      <c r="E70" s="9" t="str">
        <f>'[3]Régime diab'!E70</f>
        <v>Purée de légumes</v>
      </c>
      <c r="F70" s="9" t="str">
        <f>'[3]Régime diab'!F70</f>
        <v xml:space="preserve">Epeautre </v>
      </c>
      <c r="G70" s="9" t="str">
        <f>'[3]Régime diab'!G70</f>
        <v xml:space="preserve">Haricots verts persillés </v>
      </c>
    </row>
    <row r="71" spans="1:7" ht="31.5" customHeight="1">
      <c r="A71" s="9" t="str">
        <f>'[3]Régime diab'!A71</f>
        <v xml:space="preserve">Blé </v>
      </c>
      <c r="B71" s="9" t="str">
        <f>'[3]Régime diab'!B71</f>
        <v>Champignons persillés</v>
      </c>
      <c r="C71" s="9" t="str">
        <f>'[3]Régime diab'!C71</f>
        <v xml:space="preserve">Brocolis huile d'olive </v>
      </c>
      <c r="D71" s="9" t="str">
        <f>'[3]Régime diab'!D71</f>
        <v>Topinambours persillés</v>
      </c>
      <c r="E71" s="9">
        <f>'[3]Régime diab'!E71</f>
        <v>0</v>
      </c>
      <c r="F71" s="9" t="str">
        <f>'[3]Régime diab'!F71</f>
        <v>Choux de Bruxelles</v>
      </c>
      <c r="G71" s="9" t="str">
        <f>'[3]Régime diab'!G71</f>
        <v xml:space="preserve">Macaronnis </v>
      </c>
    </row>
    <row r="72" spans="1:7" ht="31.5" customHeight="1">
      <c r="A72" s="9" t="str">
        <f>'[3]Régime diab'!A72</f>
        <v xml:space="preserve">Cabrette </v>
      </c>
      <c r="B72" s="9" t="str">
        <f>'[3]Régime diab'!B72</f>
        <v xml:space="preserve">Petit moulé nature </v>
      </c>
      <c r="C72" s="9" t="str">
        <f>'[3]Régime diab'!C72</f>
        <v xml:space="preserve">Gouda </v>
      </c>
      <c r="D72" s="9" t="str">
        <f>'[3]Régime diab'!D72</f>
        <v xml:space="preserve">Chanteneige </v>
      </c>
      <c r="E72" s="9" t="str">
        <f>'[3]Régime diab'!E72</f>
        <v xml:space="preserve">Bleu </v>
      </c>
      <c r="F72" s="9" t="str">
        <f>'[3]Régime diab'!F72</f>
        <v xml:space="preserve">Edam </v>
      </c>
      <c r="G72" s="9" t="str">
        <f>'[3]Régime diab'!G72</f>
        <v xml:space="preserve">Saint Nectaire </v>
      </c>
    </row>
    <row r="73" spans="1:7" ht="31.5" customHeight="1">
      <c r="A73" s="10" t="s">
        <v>22</v>
      </c>
      <c r="B73" s="10" t="str">
        <f>'[3]Régime diab'!B73</f>
        <v xml:space="preserve">Fromage blanc nature </v>
      </c>
      <c r="C73" s="10" t="str">
        <f>'[3]Régime diab'!C73</f>
        <v>Purée de fruits</v>
      </c>
      <c r="D73" s="10" t="str">
        <f>'[3]Régime diab'!D73</f>
        <v xml:space="preserve">Yaourt nature </v>
      </c>
      <c r="E73" s="10" t="s">
        <v>22</v>
      </c>
      <c r="F73" s="10" t="str">
        <f>'[3]Régime diab'!F73</f>
        <v xml:space="preserve">Faisselle </v>
      </c>
      <c r="G73" s="10" t="str">
        <f>'[3]Régime diab'!G73</f>
        <v xml:space="preserve">Purée de fruits </v>
      </c>
    </row>
    <row r="74" spans="1:7" ht="31.5" customHeight="1">
      <c r="A74" s="5" t="str">
        <f>'[3]Régime diab'!A74</f>
        <v>Velouté d'endives</v>
      </c>
      <c r="B74" s="5" t="str">
        <f>'[3]Régime diab'!B74</f>
        <v>Soupe de carottes</v>
      </c>
      <c r="C74" s="5" t="str">
        <f>'[3]Régime diab'!C74</f>
        <v>Velouté de panais</v>
      </c>
      <c r="D74" s="5" t="str">
        <f>'[3]Régime diab'!D74</f>
        <v>Velouté de brocolis</v>
      </c>
      <c r="E74" s="5" t="str">
        <f>'[3]Régime diab'!E74</f>
        <v>Velouté de pois cassés</v>
      </c>
      <c r="F74" s="5" t="str">
        <f>'[3]Régime diab'!F74</f>
        <v>Soupe à l'oignon</v>
      </c>
      <c r="G74" s="5" t="str">
        <f>'[3]Régime diab'!G74</f>
        <v>Velouté dubarry</v>
      </c>
    </row>
    <row r="75" spans="1:7" ht="31.5" customHeight="1">
      <c r="A75" s="5" t="str">
        <f>'[3]Régime diab'!A75</f>
        <v>Yaourt nature</v>
      </c>
      <c r="B75" s="5" t="str">
        <f>'[3]Régime diab'!B75</f>
        <v>Petits suisses nature</v>
      </c>
      <c r="C75" s="5" t="str">
        <f>'[3]Régime diab'!C75</f>
        <v>Fromage blanc nature</v>
      </c>
      <c r="D75" s="5" t="str">
        <f>'[3]Régime diab'!D75</f>
        <v>Faisselle</v>
      </c>
      <c r="E75" s="5" t="str">
        <f>'[3]Régime diab'!E75</f>
        <v xml:space="preserve">Petits suisses </v>
      </c>
      <c r="F75" s="5" t="str">
        <f>'[3]Régime diab'!F75</f>
        <v>Yaourt nature</v>
      </c>
      <c r="G75" s="5" t="str">
        <f>'[3]Régime diab'!G75</f>
        <v>Fromage blanc nature</v>
      </c>
    </row>
    <row r="76" spans="1:7" ht="22.5" customHeight="1"/>
    <row r="77" spans="1:7" ht="22.5" customHeight="1"/>
    <row r="78" spans="1:7" ht="22.5" customHeight="1"/>
    <row r="79" spans="1:7" ht="22.5" customHeight="1"/>
    <row r="80" spans="1:7" ht="24.75" customHeight="1"/>
    <row r="81" spans="1:7" ht="24.75" customHeight="1"/>
    <row r="82" spans="1:7" ht="24.75" customHeight="1"/>
    <row r="83" spans="1:7" ht="24" customHeight="1"/>
    <row r="84" spans="1:7" ht="22.5" customHeight="1"/>
    <row r="85" spans="1:7" ht="22.5" customHeight="1"/>
    <row r="86" spans="1:7" ht="29.25" customHeight="1">
      <c r="A86" s="12"/>
      <c r="B86" s="12"/>
      <c r="C86" s="12"/>
      <c r="D86" s="12"/>
      <c r="E86" s="12"/>
      <c r="F86" s="12"/>
      <c r="G86" s="12"/>
    </row>
    <row r="87" spans="1:7" ht="29.25" customHeight="1">
      <c r="A87" s="12"/>
      <c r="B87" s="12"/>
      <c r="C87" s="12"/>
      <c r="D87" s="12"/>
      <c r="E87" s="12"/>
      <c r="F87" s="12"/>
      <c r="G87" s="12"/>
    </row>
    <row r="88" spans="1:7" ht="22.5" customHeight="1"/>
    <row r="89" spans="1:7" ht="22.5" customHeight="1"/>
    <row r="90" spans="1:7" ht="22.5" customHeight="1"/>
    <row r="91" spans="1:7" ht="22.5" customHeight="1"/>
  </sheetData>
  <printOptions horizontalCentered="1" verticalCentered="1"/>
  <pageMargins left="0" right="0" top="0" bottom="0" header="0" footer="0"/>
  <pageSetup paperSize="9" scale="70" orientation="landscape" r:id="rId1"/>
  <rowBreaks count="2" manualBreakCount="2">
    <brk id="31" max="6" man="1"/>
    <brk id="6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7"/>
  <sheetViews>
    <sheetView view="pageBreakPreview" zoomScale="110" zoomScaleNormal="100" zoomScaleSheetLayoutView="110" zoomScalePageLayoutView="55" workbookViewId="0">
      <selection activeCell="G36" sqref="G36"/>
    </sheetView>
  </sheetViews>
  <sheetFormatPr baseColWidth="10" defaultColWidth="11.42578125" defaultRowHeight="14.25"/>
  <cols>
    <col min="1" max="7" width="28.5703125" style="2" customWidth="1"/>
    <col min="8" max="16384" width="11.42578125" style="2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14.25" customHeight="1">
      <c r="A2" s="1"/>
      <c r="B2" s="1"/>
      <c r="C2" s="1"/>
      <c r="D2" s="1"/>
      <c r="E2" s="1"/>
      <c r="F2" s="1"/>
      <c r="G2" s="1"/>
    </row>
    <row r="3" spans="1:7" ht="14.25" customHeight="1">
      <c r="A3" s="1"/>
      <c r="B3" s="1"/>
      <c r="C3" s="1"/>
      <c r="D3" s="1"/>
      <c r="E3" s="1"/>
      <c r="F3" s="1"/>
      <c r="G3" s="1"/>
    </row>
    <row r="4" spans="1:7" ht="14.25" customHeight="1">
      <c r="A4" s="1"/>
      <c r="B4" s="1"/>
      <c r="C4" s="1"/>
      <c r="D4" s="1"/>
      <c r="E4" s="1"/>
      <c r="F4" s="1"/>
      <c r="G4" s="1"/>
    </row>
    <row r="5" spans="1:7" ht="14.25" customHeight="1">
      <c r="A5" s="1"/>
      <c r="B5" s="1"/>
      <c r="C5" s="1"/>
      <c r="D5" s="1"/>
      <c r="E5" s="1"/>
      <c r="F5" s="1"/>
      <c r="G5" s="1"/>
    </row>
    <row r="6" spans="1:7" s="4" customFormat="1" ht="32.25" customHeight="1">
      <c r="A6" s="7" t="str">
        <f>'[3]Régime pauvre en sel'!A6</f>
        <v xml:space="preserve">Lundi 31 Janvier </v>
      </c>
      <c r="B6" s="7" t="str">
        <f>'[3]Régime pauvre en sel'!B6</f>
        <v xml:space="preserve">Mardi 1er Février </v>
      </c>
      <c r="C6" s="7" t="str">
        <f>'[3]Régime pauvre en sel'!C6</f>
        <v xml:space="preserve">Mercredi 2 Février </v>
      </c>
      <c r="D6" s="7" t="str">
        <f>'[3]Régime pauvre en sel'!D6</f>
        <v xml:space="preserve">Jeudi 3 Février </v>
      </c>
      <c r="E6" s="7" t="str">
        <f>'[3]Régime pauvre en sel'!E6</f>
        <v xml:space="preserve">Vendredi 4 février </v>
      </c>
      <c r="F6" s="3" t="str">
        <f>'[3]Régime pauvre en sel'!F6</f>
        <v xml:space="preserve">Samedi 5 Février </v>
      </c>
      <c r="G6" s="3" t="str">
        <f>'[3]Régime pauvre en sel'!G6</f>
        <v xml:space="preserve">Dimanche 6 Février </v>
      </c>
    </row>
    <row r="7" spans="1:7" ht="31.5" customHeight="1">
      <c r="A7" s="8" t="str">
        <f>'[3]Régime pauvre en sel'!A7</f>
        <v xml:space="preserve">Betteraves </v>
      </c>
      <c r="B7" s="8" t="str">
        <f>'[3]Régime pauvre en sel'!B7</f>
        <v xml:space="preserve">Salade verte </v>
      </c>
      <c r="C7" s="8" t="s">
        <v>23</v>
      </c>
      <c r="D7" s="8" t="str">
        <f>'[3]Régime pauvre en sel'!D7</f>
        <v xml:space="preserve">Pois chiches en salade </v>
      </c>
      <c r="E7" s="8" t="str">
        <f>'[3]Régime pauvre en sel'!E7</f>
        <v xml:space="preserve">Salade de crudités
(salade, carottes, maïs) </v>
      </c>
      <c r="F7" s="8" t="str">
        <f>'[3]Régime pauvre en sel'!F7</f>
        <v>Salade de pennes parisienne</v>
      </c>
      <c r="G7" s="8" t="str">
        <f>'[3]Régime pauvre en sel'!G7</f>
        <v xml:space="preserve">Endives vinaigrette </v>
      </c>
    </row>
    <row r="8" spans="1:7" ht="31.5" customHeight="1">
      <c r="A8" s="9" t="str">
        <f>'[3]Régime pauvre en sel'!A8</f>
        <v>Emincé de bœuf au curry</v>
      </c>
      <c r="B8" s="9" t="str">
        <f>'[3]Régime pauvre en sel'!B8</f>
        <v xml:space="preserve">Sauté de porc au jus </v>
      </c>
      <c r="C8" s="9" t="str">
        <f>'[3]Régime pauvre en sel'!C8</f>
        <v xml:space="preserve">Omelette </v>
      </c>
      <c r="D8" s="9" t="str">
        <f>'[3]Régime pauvre en sel'!D8</f>
        <v xml:space="preserve">Rôti de dinde </v>
      </c>
      <c r="E8" s="9" t="str">
        <f>'[3]Régime pauvre en sel'!E8</f>
        <v xml:space="preserve">Blanquette de saumon </v>
      </c>
      <c r="F8" s="9" t="str">
        <f>'[3]Régime pauvre en sel'!F8</f>
        <v xml:space="preserve">Galopin de veau </v>
      </c>
      <c r="G8" s="9" t="str">
        <f>'[3]Régime pauvre en sel'!G8</f>
        <v>Cabillaud sauce vierge</v>
      </c>
    </row>
    <row r="9" spans="1:7" ht="31.5" customHeight="1">
      <c r="A9" s="9" t="str">
        <f>'[3]Régime pauvre en sel'!A9</f>
        <v xml:space="preserve">Purée de topinambours </v>
      </c>
      <c r="B9" s="9" t="str">
        <f>'[3]Régime pauvre en sel'!B9</f>
        <v xml:space="preserve">Riz chinois </v>
      </c>
      <c r="C9" s="9" t="str">
        <f>'[3]Régime pauvre en sel'!C9</f>
        <v>Coquillettes</v>
      </c>
      <c r="D9" s="9" t="str">
        <f>'[3]Régime pauvre en sel'!D9</f>
        <v>Carottes à l'échalote</v>
      </c>
      <c r="E9" s="9" t="str">
        <f>'[3]Régime pauvre en sel'!E9</f>
        <v xml:space="preserve">Pommes de terre boulangère </v>
      </c>
      <c r="F9" s="9" t="str">
        <f>'[3]Régime pauvre en sel'!F9</f>
        <v xml:space="preserve">Epinards mornay </v>
      </c>
      <c r="G9" s="9" t="str">
        <f>'[3]Régime pauvre en sel'!G9</f>
        <v>Haricots blancs</v>
      </c>
    </row>
    <row r="10" spans="1:7" ht="31.5" customHeight="1">
      <c r="A10" s="9" t="str">
        <f>'[3]Régime pauvre en sel'!A10</f>
        <v xml:space="preserve">Riz au lait </v>
      </c>
      <c r="B10" s="9" t="str">
        <f>'[3]Régime pauvre en sel'!B10</f>
        <v xml:space="preserve">Yaourt sucré </v>
      </c>
      <c r="C10" s="9" t="str">
        <f>'[3]Régime pauvre en sel'!C10</f>
        <v xml:space="preserve">Compote </v>
      </c>
      <c r="D10" s="9" t="str">
        <f>'[3]Régime pauvre en sel'!D10</f>
        <v xml:space="preserve">Fromage blanc aromatisé </v>
      </c>
      <c r="E10" s="9" t="str">
        <f>'[3]Régime pauvre en sel'!E10</f>
        <v xml:space="preserve">Compote </v>
      </c>
      <c r="F10" s="9" t="str">
        <f>'[3]Régime pauvre en sel'!F10</f>
        <v>Petit suisse sucré</v>
      </c>
      <c r="G10" s="9" t="str">
        <f>'[3]Régime pauvre en sel'!G10</f>
        <v xml:space="preserve">Compote </v>
      </c>
    </row>
    <row r="11" spans="1:7" ht="31.5" customHeight="1">
      <c r="A11" s="10" t="s">
        <v>22</v>
      </c>
      <c r="B11" s="10" t="str">
        <f>'[3]Régime pauvre en sel'!B11</f>
        <v>Cocktail de fruits au sirop</v>
      </c>
      <c r="C11" s="10" t="str">
        <f>'[3]Régime pauvre en sel'!C11</f>
        <v>Crêpe au sucre</v>
      </c>
      <c r="D11" s="10" t="s">
        <v>22</v>
      </c>
      <c r="E11" s="10" t="str">
        <f>'[3]Régime pauvre en sel'!E11</f>
        <v xml:space="preserve">Liégeois vanille </v>
      </c>
      <c r="F11" s="10" t="s">
        <v>22</v>
      </c>
      <c r="G11" s="10" t="str">
        <f>'[3]Régime pauvre en sel'!G11</f>
        <v xml:space="preserve">Pâtisserie </v>
      </c>
    </row>
    <row r="12" spans="1:7" ht="31.5" customHeight="1">
      <c r="A12" s="5" t="str">
        <f>'[3]Régime pauvre en sel'!A12</f>
        <v xml:space="preserve">Velouté de champignons </v>
      </c>
      <c r="B12" s="5" t="str">
        <f>'[3]Régime pauvre en sel'!B12</f>
        <v>Soupe à l'oignon</v>
      </c>
      <c r="C12" s="5" t="str">
        <f>'[3]Régime pauvre en sel'!C12</f>
        <v xml:space="preserve">Velouté poireaux-pommes de terre </v>
      </c>
      <c r="D12" s="5" t="str">
        <f>'[3]Régime pauvre en sel'!D12</f>
        <v>Soupe de julienne</v>
      </c>
      <c r="E12" s="5" t="str">
        <f>'[3]Régime pauvre en sel'!E12</f>
        <v>Velouté de panais</v>
      </c>
      <c r="F12" s="5" t="str">
        <f>'[3]Régime pauvre en sel'!F12</f>
        <v>Velouté de pois cassés</v>
      </c>
      <c r="G12" s="5" t="str">
        <f>'[3]Régime pauvre en sel'!G12</f>
        <v xml:space="preserve">Soupe de légumes </v>
      </c>
    </row>
    <row r="13" spans="1:7" ht="31.5" customHeight="1">
      <c r="A13" s="5" t="str">
        <f>'[3]Régime pauvre en sel'!A13</f>
        <v xml:space="preserve">Petits suisses aromatisés </v>
      </c>
      <c r="B13" s="5" t="str">
        <f>'[3]Régime pauvre en sel'!B13</f>
        <v xml:space="preserve">Faisselle </v>
      </c>
      <c r="C13" s="5" t="str">
        <f>'[3]Régime pauvre en sel'!C13</f>
        <v xml:space="preserve">Semoule au lait </v>
      </c>
      <c r="D13" s="5" t="str">
        <f>'[3]Régime pauvre en sel'!D13</f>
        <v xml:space="preserve">Crème dessert chocolat </v>
      </c>
      <c r="E13" s="5" t="str">
        <f>'[3]Régime pauvre en sel'!E13</f>
        <v>Yaourt aux fruits</v>
      </c>
      <c r="F13" s="5" t="str">
        <f>'[3]Régime pauvre en sel'!F13</f>
        <v>Crème dessert café</v>
      </c>
      <c r="G13" s="5" t="str">
        <f>'[3]Régime pauvre en sel'!G13</f>
        <v>Marron Suisse</v>
      </c>
    </row>
    <row r="14" spans="1:7" s="4" customFormat="1" ht="32.25" customHeight="1">
      <c r="A14" s="7" t="str">
        <f>'[3]Régime pauvre en sel'!A14</f>
        <v xml:space="preserve">Lundi 7 Février </v>
      </c>
      <c r="B14" s="7" t="str">
        <f>'[3]Régime pauvre en sel'!B14</f>
        <v xml:space="preserve">Mardi 8 Février </v>
      </c>
      <c r="C14" s="7" t="str">
        <f>'[3]Régime pauvre en sel'!C14</f>
        <v xml:space="preserve">Mercredi 9 Février </v>
      </c>
      <c r="D14" s="7" t="str">
        <f>'[3]Régime pauvre en sel'!D14</f>
        <v xml:space="preserve">Jeudi 10 Février </v>
      </c>
      <c r="E14" s="7" t="str">
        <f>'[3]Régime pauvre en sel'!E14</f>
        <v xml:space="preserve">Vendredi 11 Février </v>
      </c>
      <c r="F14" s="3" t="str">
        <f>'[3]Régime pauvre en sel'!F14</f>
        <v xml:space="preserve">Samedi 12 Février </v>
      </c>
      <c r="G14" s="3" t="str">
        <f>'[3]Régime pauvre en sel'!G14</f>
        <v xml:space="preserve">Dimanche 13 Février </v>
      </c>
    </row>
    <row r="15" spans="1:7" ht="31.5" customHeight="1">
      <c r="A15" s="8" t="str">
        <f>'[3]Régime pauvre en sel'!A15</f>
        <v xml:space="preserve">Salade verte </v>
      </c>
      <c r="B15" s="8" t="str">
        <f>'[3]Régime pauvre en sel'!B15</f>
        <v xml:space="preserve">Fonds d'artichauts </v>
      </c>
      <c r="C15" s="8" t="str">
        <f>'[3]Régime pauvre en sel'!C15</f>
        <v>Chou blanc vinaigrette</v>
      </c>
      <c r="D15" s="8" t="str">
        <f>'[3]Régime pauvre en sel'!D15</f>
        <v xml:space="preserve">Salade de lentilles </v>
      </c>
      <c r="E15" s="8" t="str">
        <f>'[3]Régime pauvre en sel'!E15</f>
        <v xml:space="preserve">Carottes râpées </v>
      </c>
      <c r="F15" s="8" t="str">
        <f>'[3]Régime pauvre en sel'!F15</f>
        <v xml:space="preserve">Cœur de palmier </v>
      </c>
      <c r="G15" s="8" t="str">
        <f>'[3]Régime pauvre en sel'!G15</f>
        <v>Radis</v>
      </c>
    </row>
    <row r="16" spans="1:7" ht="31.5" customHeight="1">
      <c r="A16" s="9" t="str">
        <f>'[3]Régime pauvre en sel'!A16</f>
        <v xml:space="preserve">Colombo de porc </v>
      </c>
      <c r="B16" s="9" t="str">
        <f>'[3]Régime pauvre en sel'!B16</f>
        <v xml:space="preserve">Raviolis </v>
      </c>
      <c r="C16" s="9" t="str">
        <f>'[3]Régime pauvre en sel'!C16</f>
        <v>Sauté de dinde au jus</v>
      </c>
      <c r="D16" s="9" t="str">
        <f>'[3]Régime pauvre en sel'!D16</f>
        <v xml:space="preserve">Omelette Maison </v>
      </c>
      <c r="E16" s="9" t="str">
        <f>'[3]Régime pauvre en sel'!E16</f>
        <v xml:space="preserve">Filet de merlu sauce safranée </v>
      </c>
      <c r="F16" s="9" t="str">
        <f>'[3]Régime pauvre en sel'!F16</f>
        <v xml:space="preserve">Escalope de poulet aux herbes </v>
      </c>
      <c r="G16" s="9" t="str">
        <f>'[3]Régime pauvre en sel'!G16</f>
        <v xml:space="preserve">Steak haché au jus </v>
      </c>
    </row>
    <row r="17" spans="1:7" ht="31.5" customHeight="1">
      <c r="A17" s="9" t="s">
        <v>5</v>
      </c>
      <c r="B17" s="9" t="str">
        <f>'[3]Régime pauvre en sel'!B17</f>
        <v>de bœuf sauce tomate</v>
      </c>
      <c r="C17" s="9" t="str">
        <f>'[3]Régime pauvre en sel'!C17</f>
        <v xml:space="preserve">Polenta </v>
      </c>
      <c r="D17" s="9" t="str">
        <f>'[3]Régime pauvre en sel'!D17</f>
        <v xml:space="preserve">Duo de poêlée hivernale et pommes de terre </v>
      </c>
      <c r="E17" s="9" t="str">
        <f>'[3]Régime pauvre en sel'!E17</f>
        <v>Riz</v>
      </c>
      <c r="F17" s="9" t="str">
        <f>'[3]Régime pauvre en sel'!F17</f>
        <v xml:space="preserve">Céleris à la tomate </v>
      </c>
      <c r="G17" s="9" t="str">
        <f>'[3]Régime pauvre en sel'!G17</f>
        <v xml:space="preserve">Tagliatelles </v>
      </c>
    </row>
    <row r="18" spans="1:7" ht="31.5" customHeight="1">
      <c r="A18" s="9" t="str">
        <f>'[3]Régime pauvre en sel'!A18</f>
        <v xml:space="preserve">Compote </v>
      </c>
      <c r="B18" s="9" t="str">
        <f>'[3]Régime pauvre en sel'!B18</f>
        <v>Flan vanille</v>
      </c>
      <c r="C18" s="9" t="str">
        <f>'[3]Régime pauvre en sel'!C18</f>
        <v xml:space="preserve">Compote </v>
      </c>
      <c r="D18" s="9" t="str">
        <f>'[3]Régime pauvre en sel'!D18</f>
        <v xml:space="preserve">Petit suisse aromatisé </v>
      </c>
      <c r="E18" s="9" t="str">
        <f>'[3]Régime pauvre en sel'!E18</f>
        <v>Faisselle</v>
      </c>
      <c r="F18" s="9" t="str">
        <f>'[3]Régime pauvre en sel'!F18</f>
        <v xml:space="preserve">Compote </v>
      </c>
      <c r="G18" s="9" t="str">
        <f>'[3]Régime pauvre en sel'!G18</f>
        <v xml:space="preserve">Compote </v>
      </c>
    </row>
    <row r="19" spans="1:7" ht="31.5" customHeight="1">
      <c r="A19" s="10" t="str">
        <f>'[3]Régime pauvre en sel'!A19</f>
        <v xml:space="preserve">Mousse au chocolat </v>
      </c>
      <c r="B19" s="10" t="s">
        <v>22</v>
      </c>
      <c r="C19" s="10" t="str">
        <f>'[3]Régime pauvre en sel'!C19</f>
        <v xml:space="preserve">Fromage blanc sucré </v>
      </c>
      <c r="D19" s="10" t="s">
        <v>22</v>
      </c>
      <c r="E19" s="10" t="str">
        <f>'[3]Régime pauvre en sel'!E19</f>
        <v xml:space="preserve">Compote </v>
      </c>
      <c r="F19" s="10" t="str">
        <f>'[3]Régime pauvre en sel'!F19</f>
        <v xml:space="preserve">Semoule au lait </v>
      </c>
      <c r="G19" s="10" t="str">
        <f>'[3]Régime pauvre en sel'!G19</f>
        <v xml:space="preserve">Pâtisserie </v>
      </c>
    </row>
    <row r="20" spans="1:7" ht="31.5" customHeight="1">
      <c r="A20" s="5" t="str">
        <f>'[3]Régime pauvre en sel'!A20</f>
        <v>Velouté Dubarry</v>
      </c>
      <c r="B20" s="5" t="str">
        <f>'[3]Régime pauvre en sel'!B20</f>
        <v>Soupe de carottes</v>
      </c>
      <c r="C20" s="5" t="str">
        <f>'[3]Régime pauvre en sel'!C20</f>
        <v>Velouté d'endive</v>
      </c>
      <c r="D20" s="5" t="str">
        <f>'[3]Régime pauvre en sel'!D20</f>
        <v>Soupe au chou</v>
      </c>
      <c r="E20" s="5" t="str">
        <f>'[3]Régime pauvre en sel'!E20</f>
        <v>Velouté de laitue</v>
      </c>
      <c r="F20" s="5" t="str">
        <f>'[3]Régime pauvre en sel'!F20</f>
        <v>Velouté de poireaux et pommes de terre</v>
      </c>
      <c r="G20" s="5" t="str">
        <f>'[3]Régime pauvre en sel'!G20</f>
        <v>Velouté d'épinards</v>
      </c>
    </row>
    <row r="21" spans="1:7" ht="31.5" customHeight="1">
      <c r="A21" s="5" t="str">
        <f>'[3]Régime pauvre en sel'!A21</f>
        <v>Yaourt aromatisé</v>
      </c>
      <c r="B21" s="5" t="str">
        <f>'[3]Régime pauvre en sel'!B21</f>
        <v xml:space="preserve">Petits suisses sucrés </v>
      </c>
      <c r="C21" s="5" t="str">
        <f>'[3]Régime pauvre en sel'!C21</f>
        <v>Faiselle</v>
      </c>
      <c r="D21" s="5" t="str">
        <f>'[3]Régime pauvre en sel'!D21</f>
        <v>Crème dessert vanille</v>
      </c>
      <c r="E21" s="5" t="str">
        <f>'[3]Régime pauvre en sel'!E21</f>
        <v>Mousse citron</v>
      </c>
      <c r="F21" s="5" t="str">
        <f>'[3]Régime pauvre en sel'!F21</f>
        <v>Fromage blanc coulis de fruit</v>
      </c>
      <c r="G21" s="5" t="str">
        <f>'[3]Régime pauvre en sel'!G21</f>
        <v>Liégeois chocolat</v>
      </c>
    </row>
    <row r="22" spans="1:7" ht="31.5" customHeight="1">
      <c r="A22" s="12"/>
      <c r="B22" s="12"/>
      <c r="C22" s="12"/>
      <c r="D22" s="12"/>
      <c r="E22" s="12"/>
      <c r="F22" s="12"/>
      <c r="G22" s="12"/>
    </row>
    <row r="23" spans="1:7" ht="31.5" customHeight="1">
      <c r="A23" s="12"/>
      <c r="B23" s="12"/>
      <c r="C23" s="12"/>
      <c r="D23" s="12"/>
      <c r="E23" s="12"/>
      <c r="F23" s="12"/>
      <c r="G23" s="12"/>
    </row>
    <row r="24" spans="1:7" ht="31.5" customHeight="1">
      <c r="A24" s="12"/>
      <c r="B24" s="12"/>
      <c r="C24" s="12"/>
      <c r="D24" s="12"/>
      <c r="E24" s="12"/>
      <c r="F24" s="12"/>
      <c r="G24" s="12"/>
    </row>
    <row r="25" spans="1:7" ht="21" customHeight="1"/>
    <row r="26" spans="1:7" ht="30.75" customHeight="1"/>
    <row r="27" spans="1:7" ht="30.75" customHeight="1"/>
    <row r="28" spans="1:7" ht="30.75" customHeight="1"/>
    <row r="29" spans="1:7" ht="30.75" customHeight="1"/>
    <row r="30" spans="1:7" ht="14.25" customHeight="1">
      <c r="A30" s="6"/>
      <c r="B30" s="6"/>
      <c r="C30" s="6"/>
      <c r="D30" s="6"/>
      <c r="E30" s="6"/>
      <c r="F30" s="6"/>
      <c r="G30" s="6"/>
    </row>
    <row r="31" spans="1:7" ht="14.25" customHeight="1">
      <c r="A31" s="6"/>
      <c r="B31" s="6"/>
      <c r="C31" s="6"/>
      <c r="D31" s="6"/>
      <c r="E31" s="6"/>
      <c r="F31" s="6"/>
      <c r="G31" s="6"/>
    </row>
    <row r="32" spans="1:7" ht="14.25" customHeight="1">
      <c r="A32" s="6"/>
      <c r="B32" s="6"/>
      <c r="C32" s="6"/>
      <c r="D32" s="6"/>
      <c r="E32" s="6"/>
      <c r="F32" s="6"/>
      <c r="G32" s="6"/>
    </row>
    <row r="33" spans="1:7" ht="14.25" customHeight="1">
      <c r="A33" s="6"/>
      <c r="B33" s="6"/>
      <c r="C33" s="6"/>
      <c r="D33" s="6"/>
      <c r="E33" s="6"/>
      <c r="F33" s="6"/>
      <c r="G33" s="6"/>
    </row>
    <row r="34" spans="1:7" ht="14.25" customHeight="1">
      <c r="A34" s="6"/>
      <c r="B34" s="6"/>
      <c r="C34" s="6"/>
      <c r="D34" s="6"/>
      <c r="E34" s="6"/>
      <c r="F34" s="6"/>
      <c r="G34" s="6"/>
    </row>
    <row r="35" spans="1:7" s="4" customFormat="1" ht="31.5" customHeight="1">
      <c r="A35" s="7" t="str">
        <f>'[3]Régime pauvre en sel'!A35</f>
        <v xml:space="preserve">Lundi 14 Février </v>
      </c>
      <c r="B35" s="7" t="str">
        <f>'[3]Régime pauvre en sel'!B35</f>
        <v xml:space="preserve">Mardi 15 Février </v>
      </c>
      <c r="C35" s="7" t="str">
        <f>'[3]Régime pauvre en sel'!C35</f>
        <v xml:space="preserve">Mercredi 16 Février </v>
      </c>
      <c r="D35" s="7" t="str">
        <f>'[3]Régime pauvre en sel'!D35</f>
        <v xml:space="preserve">Jeudi 17 Février </v>
      </c>
      <c r="E35" s="7" t="str">
        <f>'[3]Régime pauvre en sel'!E35</f>
        <v xml:space="preserve">Vendredi 18 Février </v>
      </c>
      <c r="F35" s="3" t="str">
        <f>'[3]Régime pauvre en sel'!F35</f>
        <v xml:space="preserve">Samedi 19 Février </v>
      </c>
      <c r="G35" s="3" t="str">
        <f>'[3]Régime pauvre en sel'!G35</f>
        <v>Dimanche 20 Février</v>
      </c>
    </row>
    <row r="36" spans="1:7" ht="31.5" customHeight="1">
      <c r="A36" s="8" t="str">
        <f>'[3]Régime pauvre en sel'!A36</f>
        <v xml:space="preserve">Betteraves </v>
      </c>
      <c r="B36" s="8" t="str">
        <f>'[3]Régime pauvre en sel'!B36</f>
        <v>Salade verte</v>
      </c>
      <c r="C36" s="8" t="str">
        <f>'[3]Régime pauvre en sel'!C36</f>
        <v>Taboulé d'hiver</v>
      </c>
      <c r="D36" s="8" t="str">
        <f>'[3]Régime pauvre en sel'!D36</f>
        <v xml:space="preserve">Coleslaw de céleri vinaigrette </v>
      </c>
      <c r="E36" s="8" t="str">
        <f>'[3]Régime pauvre en sel'!E36</f>
        <v>Salade de pommes de terre aux légumes</v>
      </c>
      <c r="F36" s="8" t="str">
        <f>'[3]Régime pauvre en sel'!F36</f>
        <v xml:space="preserve">Fonds d'artichauts </v>
      </c>
      <c r="G36" s="8" t="s">
        <v>10</v>
      </c>
    </row>
    <row r="37" spans="1:7" ht="31.5" customHeight="1">
      <c r="A37" s="9" t="str">
        <f>'[3]Régime pauvre en sel'!A37</f>
        <v xml:space="preserve">Emincé de veau financière </v>
      </c>
      <c r="B37" s="9" t="str">
        <f>'[3]Régime pauvre en sel'!B37</f>
        <v xml:space="preserve">Jambon de dinde </v>
      </c>
      <c r="C37" s="9" t="str">
        <f>'[3]Régime pauvre en sel'!C37</f>
        <v xml:space="preserve">Poulet rôti </v>
      </c>
      <c r="D37" s="9" t="str">
        <f>'[3]Régime pauvre en sel'!D37</f>
        <v xml:space="preserve">Bolognaise de thon </v>
      </c>
      <c r="E37" s="9" t="str">
        <f>'[3]Régime pauvre en sel'!E37</f>
        <v xml:space="preserve">Œufs durs </v>
      </c>
      <c r="F37" s="9" t="str">
        <f>'[3]Régime pauvre en sel'!F37</f>
        <v>Merlu sauce aurore</v>
      </c>
      <c r="G37" s="9" t="str">
        <f>'[3]Régime pauvre en sel'!G37</f>
        <v xml:space="preserve">Paleron de bœuf </v>
      </c>
    </row>
    <row r="38" spans="1:7" ht="31.5" customHeight="1">
      <c r="A38" s="9" t="str">
        <f>'[3]Régime pauvre en sel'!A38</f>
        <v>Purée de panais</v>
      </c>
      <c r="B38" s="9" t="str">
        <f>'[3]Régime pauvre en sel'!B38</f>
        <v xml:space="preserve">Pommes de terre boulangère </v>
      </c>
      <c r="C38" s="9" t="str">
        <f>'[3]Régime pauvre en sel'!C38</f>
        <v xml:space="preserve">Haricots verts persillés </v>
      </c>
      <c r="D38" s="9" t="str">
        <f>'[3]Régime pauvre en sel'!D38</f>
        <v xml:space="preserve">Pennes </v>
      </c>
      <c r="E38" s="9" t="str">
        <f>'[3]Régime pauvre en sel'!E38</f>
        <v>Epinards mornay</v>
      </c>
      <c r="F38" s="9" t="str">
        <f>'[3]Régime pauvre en sel'!F38</f>
        <v xml:space="preserve">Riz </v>
      </c>
      <c r="G38" s="9" t="str">
        <f>'[3]Régime pauvre en sel'!G38</f>
        <v xml:space="preserve">Navets au jus </v>
      </c>
    </row>
    <row r="39" spans="1:7" ht="31.5" customHeight="1">
      <c r="A39" s="9" t="str">
        <f>'[3]Régime pauvre en sel'!A39</f>
        <v xml:space="preserve">Crème dessert chocolat </v>
      </c>
      <c r="B39" s="9" t="str">
        <f>'[3]Régime pauvre en sel'!B39</f>
        <v xml:space="preserve">Compote </v>
      </c>
      <c r="C39" s="9" t="str">
        <f>'[3]Régime pauvre en sel'!C39</f>
        <v xml:space="preserve">Fromage blanc aromatisé </v>
      </c>
      <c r="D39" s="9" t="str">
        <f>'[3]Régime pauvre en sel'!D39</f>
        <v xml:space="preserve">Compote </v>
      </c>
      <c r="E39" s="9" t="str">
        <f>'[3]Régime pauvre en sel'!E39</f>
        <v>Faisselle</v>
      </c>
      <c r="F39" s="9" t="str">
        <f>'[3]Régime pauvre en sel'!F39</f>
        <v>Marron Suisse</v>
      </c>
      <c r="G39" s="9" t="str">
        <f>'[3]Régime pauvre en sel'!G39</f>
        <v xml:space="preserve">Compote </v>
      </c>
    </row>
    <row r="40" spans="1:7" ht="31.5" customHeight="1">
      <c r="A40" s="10" t="s">
        <v>22</v>
      </c>
      <c r="B40" s="10" t="str">
        <f>'[3]Régime pauvre en sel'!B40</f>
        <v xml:space="preserve">Flan caramel </v>
      </c>
      <c r="C40" s="10" t="s">
        <v>22</v>
      </c>
      <c r="D40" s="10" t="str">
        <f>'[3]Régime pauvre en sel'!D40</f>
        <v xml:space="preserve">Crème dessert café </v>
      </c>
      <c r="E40" s="10" t="str">
        <f>'[3]Régime pauvre en sel'!E40</f>
        <v>Compote</v>
      </c>
      <c r="F40" s="10" t="s">
        <v>22</v>
      </c>
      <c r="G40" s="10" t="str">
        <f>'[3]Régime pauvre en sel'!G40</f>
        <v xml:space="preserve">Pâtisserie </v>
      </c>
    </row>
    <row r="41" spans="1:7" ht="31.5" customHeight="1">
      <c r="A41" s="5" t="str">
        <f>'[3]Régime pauvre en sel'!A41</f>
        <v>Soupe de carottes</v>
      </c>
      <c r="B41" s="5" t="str">
        <f>'[3]Régime pauvre en sel'!B41</f>
        <v>Soupe de julienne</v>
      </c>
      <c r="C41" s="5" t="str">
        <f>'[3]Régime pauvre en sel'!C41</f>
        <v>Soupe Minestrone</v>
      </c>
      <c r="D41" s="5" t="str">
        <f>'[3]Régime pauvre en sel'!D41</f>
        <v xml:space="preserve">Velouté de topinambours </v>
      </c>
      <c r="E41" s="5" t="str">
        <f>'[3]Régime pauvre en sel'!E41</f>
        <v>Soupe à l'oignon</v>
      </c>
      <c r="F41" s="5" t="str">
        <f>'[3]Régime pauvre en sel'!F41</f>
        <v>Velouté de navets</v>
      </c>
      <c r="G41" s="5" t="str">
        <f>'[3]Régime pauvre en sel'!G41</f>
        <v>Velouté de blettes</v>
      </c>
    </row>
    <row r="42" spans="1:7" ht="31.5" customHeight="1">
      <c r="A42" s="5" t="str">
        <f>'[3]Régime pauvre en sel'!A42</f>
        <v>Fromage blanc à la vanille</v>
      </c>
      <c r="B42" s="5" t="str">
        <f>'[3]Régime pauvre en sel'!B42</f>
        <v>Yaourt aux fruits</v>
      </c>
      <c r="C42" s="5" t="str">
        <f>'[3]Régime pauvre en sel'!C42</f>
        <v>Semoule au lait</v>
      </c>
      <c r="D42" s="5" t="str">
        <f>'[3]Régime pauvre en sel'!D42</f>
        <v>Fromage blanc nature</v>
      </c>
      <c r="E42" s="5" t="str">
        <f>'[3]Régime pauvre en sel'!E42</f>
        <v>Marron Suisse</v>
      </c>
      <c r="F42" s="5" t="str">
        <f>'[3]Régime pauvre en sel'!F42</f>
        <v>Petits suisses aromatisés</v>
      </c>
      <c r="G42" s="5" t="str">
        <f>'[3]Régime pauvre en sel'!G42</f>
        <v>Flan chocolat</v>
      </c>
    </row>
    <row r="43" spans="1:7" s="4" customFormat="1" ht="31.5" customHeight="1">
      <c r="A43" s="7" t="str">
        <f>'[3]Régime pauvre en sel'!A43</f>
        <v>Lundi 21 Février</v>
      </c>
      <c r="B43" s="7" t="str">
        <f>'[3]Régime pauvre en sel'!B43</f>
        <v xml:space="preserve">Mardi 22 Février </v>
      </c>
      <c r="C43" s="7" t="str">
        <f>'[3]Régime pauvre en sel'!C43</f>
        <v xml:space="preserve">Mercredi 23 Février </v>
      </c>
      <c r="D43" s="7" t="str">
        <f>'[3]Régime pauvre en sel'!D43</f>
        <v xml:space="preserve">Jeudi 24 Février </v>
      </c>
      <c r="E43" s="7" t="str">
        <f>'[3]Régime pauvre en sel'!E43</f>
        <v xml:space="preserve">Vendredi 25 Février </v>
      </c>
      <c r="F43" s="3" t="str">
        <f>'[3]Régime pauvre en sel'!F43</f>
        <v xml:space="preserve">Samedi 26 Février </v>
      </c>
      <c r="G43" s="3" t="str">
        <f>'[3]Régime pauvre en sel'!G43</f>
        <v xml:space="preserve">Dimanche 27 Février </v>
      </c>
    </row>
    <row r="44" spans="1:7" ht="31.5" customHeight="1">
      <c r="A44" s="8" t="str">
        <f>'[3]Régime pauvre en sel'!A44</f>
        <v>Duo de choux vinaigrette</v>
      </c>
      <c r="B44" s="8" t="str">
        <f>'[3]Régime pauvre en sel'!B44</f>
        <v xml:space="preserve">Cœur de palmier </v>
      </c>
      <c r="C44" s="8" t="str">
        <f>'[3]Régime pauvre en sel'!C44</f>
        <v>Salade verte</v>
      </c>
      <c r="D44" s="8" t="str">
        <f>'[3]Régime pauvre en sel'!D44</f>
        <v xml:space="preserve">Salade de coquillettes aux légumes </v>
      </c>
      <c r="E44" s="8" t="str">
        <f>'[3]Régime pauvre en sel'!E44</f>
        <v>Salade de crudités 
(salade verte, chou rouge, maïs)</v>
      </c>
      <c r="F44" s="8" t="str">
        <f>'[3]Régime pauvre en sel'!F44</f>
        <v xml:space="preserve">Pamplemousse </v>
      </c>
      <c r="G44" s="8" t="str">
        <f>'[3]Régime pauvre en sel'!G44</f>
        <v xml:space="preserve">Mélange de crudité 
(salade, chou rouge, maïs) </v>
      </c>
    </row>
    <row r="45" spans="1:7" ht="31.5" customHeight="1">
      <c r="A45" s="9" t="str">
        <f>'[3]Régime pauvre en sel'!A45</f>
        <v xml:space="preserve">Tajine de colin </v>
      </c>
      <c r="B45" s="9" t="str">
        <f>'[3]Régime pauvre en sel'!B45</f>
        <v xml:space="preserve">Goulash de bœuf </v>
      </c>
      <c r="C45" s="9" t="str">
        <f>'[3]Régime pauvre en sel'!C45</f>
        <v xml:space="preserve">Axoa de bœuf </v>
      </c>
      <c r="D45" s="9" t="str">
        <f>'[3]Régime pauvre en sel'!D45</f>
        <v xml:space="preserve">Rôti de porc </v>
      </c>
      <c r="E45" s="9" t="str">
        <f>'[3]Régime pauvre en sel'!E45</f>
        <v>Marmite du pêcheur 
(sans fruits de mer)</v>
      </c>
      <c r="F45" s="9" t="str">
        <f>'[3]Régime pauvre en sel'!F45</f>
        <v xml:space="preserve">Omelette Maison </v>
      </c>
      <c r="G45" s="9" t="str">
        <f>'[3]Régime pauvre en sel'!G45</f>
        <v xml:space="preserve">Poulet basquaise </v>
      </c>
    </row>
    <row r="46" spans="1:7" ht="31.5" customHeight="1">
      <c r="A46" s="9" t="str">
        <f>'[3]Régime pauvre en sel'!A46</f>
        <v>Semoule</v>
      </c>
      <c r="B46" s="9" t="str">
        <f>'[3]Régime pauvre en sel'!B46</f>
        <v xml:space="preserve">Flan de carottes </v>
      </c>
      <c r="C46" s="9" t="str">
        <f>'[3]Régime pauvre en sel'!C46</f>
        <v xml:space="preserve">Riz  </v>
      </c>
      <c r="D46" s="9" t="str">
        <f>'[3]Régime pauvre en sel'!D46</f>
        <v>Choux fleur en gratin</v>
      </c>
      <c r="E46" s="9" t="str">
        <f>'[3]Régime pauvre en sel'!E46</f>
        <v xml:space="preserve">Pommes de terre </v>
      </c>
      <c r="F46" s="9" t="str">
        <f>'[3]Régime pauvre en sel'!F46</f>
        <v xml:space="preserve">Fondue de poireaux </v>
      </c>
      <c r="G46" s="9" t="str">
        <f>'[3]Régime pauvre en sel'!G46</f>
        <v xml:space="preserve">Polenta </v>
      </c>
    </row>
    <row r="47" spans="1:7" ht="31.5" customHeight="1">
      <c r="A47" s="9" t="str">
        <f>'[3]Régime pauvre en sel'!A47</f>
        <v xml:space="preserve">Compote </v>
      </c>
      <c r="B47" s="9" t="str">
        <f>'[3]Régime pauvre en sel'!B47</f>
        <v xml:space="preserve">Compote </v>
      </c>
      <c r="C47" s="9" t="str">
        <f>'[3]Régime pauvre en sel'!C47</f>
        <v xml:space="preserve">Compote </v>
      </c>
      <c r="D47" s="9" t="str">
        <f>'[3]Régime pauvre en sel'!D47</f>
        <v xml:space="preserve">Crème dessert pralinée </v>
      </c>
      <c r="E47" s="9" t="str">
        <f>'[3]Régime pauvre en sel'!E47</f>
        <v xml:space="preserve">Compote </v>
      </c>
      <c r="F47" s="9" t="str">
        <f>'[3]Régime pauvre en sel'!F47</f>
        <v xml:space="preserve">Petit suisse sucré </v>
      </c>
      <c r="G47" s="9" t="str">
        <f>'[3]Régime pauvre en sel'!G47</f>
        <v xml:space="preserve">Compote </v>
      </c>
    </row>
    <row r="48" spans="1:7" ht="31.5" customHeight="1">
      <c r="A48" s="10" t="str">
        <f>'[3]Régime pauvre en sel'!A48</f>
        <v>Crème dessert vanille</v>
      </c>
      <c r="B48" s="10" t="str">
        <f>'[3]Régime pauvre en sel'!B48</f>
        <v xml:space="preserve">Tiramisu </v>
      </c>
      <c r="C48" s="10" t="str">
        <f>'[3]Régime pauvre en sel'!C48</f>
        <v xml:space="preserve">Liégeois chocolat </v>
      </c>
      <c r="D48" s="10" t="s">
        <v>22</v>
      </c>
      <c r="E48" s="10" t="str">
        <f>'[3]Régime pauvre en sel'!E48</f>
        <v xml:space="preserve">Fromage blanc sur coulis de fruit </v>
      </c>
      <c r="F48" s="10" t="s">
        <v>22</v>
      </c>
      <c r="G48" s="10" t="str">
        <f>'[3]Régime pauvre en sel'!G48</f>
        <v xml:space="preserve">Pâtisserie </v>
      </c>
    </row>
    <row r="49" spans="1:7" ht="31.5" customHeight="1">
      <c r="A49" s="5" t="str">
        <f>'[3]Régime pauvre en sel'!A49</f>
        <v>Velouté de laitue</v>
      </c>
      <c r="B49" s="5" t="str">
        <f>'[3]Régime pauvre en sel'!B49</f>
        <v>Velouté de poireaux et pommes de terre</v>
      </c>
      <c r="C49" s="5" t="str">
        <f>'[3]Régime pauvre en sel'!C49</f>
        <v>Soupe de céleris</v>
      </c>
      <c r="D49" s="5" t="str">
        <f>'[3]Régime pauvre en sel'!D49</f>
        <v>Velouté de petits pois</v>
      </c>
      <c r="E49" s="5" t="str">
        <f>'[3]Régime pauvre en sel'!E49</f>
        <v>Velouté de champignons</v>
      </c>
      <c r="F49" s="5" t="str">
        <f>'[3]Régime pauvre en sel'!F49</f>
        <v>Velouté d'épinard</v>
      </c>
      <c r="G49" s="5" t="str">
        <f>'[3]Régime pauvre en sel'!G49</f>
        <v>Soupe de julienne</v>
      </c>
    </row>
    <row r="50" spans="1:7" ht="31.5" customHeight="1">
      <c r="A50" s="5" t="str">
        <f>'[3]Régime pauvre en sel'!A50</f>
        <v>Petits suisses aromatisés</v>
      </c>
      <c r="B50" s="5" t="str">
        <f>'[3]Régime pauvre en sel'!B50</f>
        <v>Fromage blanc sucré</v>
      </c>
      <c r="C50" s="5" t="str">
        <f>'[3]Régime pauvre en sel'!C50</f>
        <v>Mousse au citron</v>
      </c>
      <c r="D50" s="5" t="str">
        <f>'[3]Régime pauvre en sel'!D50</f>
        <v>Petits suisses sucré</v>
      </c>
      <c r="E50" s="5" t="str">
        <f>'[3]Régime pauvre en sel'!E50</f>
        <v>Faiselle</v>
      </c>
      <c r="F50" s="5" t="str">
        <f>'[3]Régime pauvre en sel'!F50</f>
        <v>Crème dessert café</v>
      </c>
      <c r="G50" s="5" t="str">
        <f>'[3]Régime pauvre en sel'!G50</f>
        <v>Yaourt aromatisé</v>
      </c>
    </row>
    <row r="51" spans="1:7" ht="30.75" customHeight="1">
      <c r="A51" s="11"/>
      <c r="B51" s="11"/>
      <c r="C51" s="11"/>
      <c r="D51" s="11"/>
      <c r="E51" s="11"/>
      <c r="F51" s="11"/>
      <c r="G51" s="11"/>
    </row>
    <row r="52" spans="1:7" ht="30.75" customHeight="1">
      <c r="A52" s="13"/>
      <c r="B52" s="13"/>
      <c r="C52" s="13"/>
      <c r="D52" s="13"/>
      <c r="E52" s="13"/>
      <c r="F52" s="13"/>
      <c r="G52" s="13"/>
    </row>
    <row r="53" spans="1:7" ht="30.75" customHeight="1">
      <c r="A53" s="13"/>
      <c r="B53" s="13"/>
      <c r="C53" s="13"/>
      <c r="D53" s="13"/>
      <c r="E53" s="13"/>
      <c r="F53" s="13"/>
      <c r="G53" s="13"/>
    </row>
    <row r="54" spans="1:7" ht="30.75" customHeight="1"/>
    <row r="55" spans="1:7" ht="30.75" customHeight="1"/>
    <row r="56" spans="1:7" ht="30.75" customHeight="1"/>
    <row r="57" spans="1:7" ht="30.75" customHeight="1"/>
    <row r="58" spans="1:7" ht="14.25" customHeight="1">
      <c r="A58" s="6"/>
      <c r="B58" s="6"/>
      <c r="C58" s="6"/>
      <c r="D58" s="6"/>
      <c r="E58" s="6"/>
      <c r="F58" s="6"/>
      <c r="G58" s="6"/>
    </row>
    <row r="59" spans="1:7" ht="14.25" customHeight="1">
      <c r="A59" s="6"/>
      <c r="B59" s="6"/>
      <c r="C59" s="6"/>
      <c r="D59" s="6"/>
      <c r="E59" s="6"/>
      <c r="F59" s="6"/>
      <c r="G59" s="6"/>
    </row>
    <row r="60" spans="1:7" ht="14.25" customHeight="1">
      <c r="A60" s="6"/>
      <c r="B60" s="6"/>
      <c r="C60" s="6"/>
      <c r="D60" s="6"/>
      <c r="E60" s="6"/>
      <c r="F60" s="6"/>
      <c r="G60" s="6"/>
    </row>
    <row r="61" spans="1:7" ht="14.25" customHeight="1">
      <c r="A61" s="6"/>
      <c r="B61" s="6"/>
      <c r="C61" s="6"/>
      <c r="D61" s="6"/>
      <c r="E61" s="6"/>
      <c r="F61" s="6"/>
      <c r="G61" s="6"/>
    </row>
    <row r="62" spans="1:7" ht="14.25" customHeight="1">
      <c r="A62" s="6"/>
      <c r="B62" s="6"/>
      <c r="C62" s="6"/>
      <c r="D62" s="6"/>
      <c r="E62" s="6"/>
      <c r="F62" s="6"/>
      <c r="G62" s="6"/>
    </row>
    <row r="63" spans="1:7" s="4" customFormat="1" ht="31.5" customHeight="1">
      <c r="A63" s="7" t="str">
        <f>'[3]Régime pauvre en sel'!A63</f>
        <v xml:space="preserve">Lundi 28 Février </v>
      </c>
      <c r="B63" s="7" t="str">
        <f>'[3]Régime pauvre en sel'!B63</f>
        <v xml:space="preserve">Mardi 1er Mars </v>
      </c>
      <c r="C63" s="7" t="str">
        <f>'[3]Régime pauvre en sel'!C63</f>
        <v xml:space="preserve">Mercredi 2 Mars </v>
      </c>
      <c r="D63" s="7" t="str">
        <f>'[3]Régime pauvre en sel'!D63</f>
        <v xml:space="preserve">Jeudi 3 Mars </v>
      </c>
      <c r="E63" s="7" t="str">
        <f>'[3]Régime pauvre en sel'!E63</f>
        <v xml:space="preserve">Vendredi 4 Mars </v>
      </c>
      <c r="F63" s="3" t="str">
        <f>'[3]Régime pauvre en sel'!F63</f>
        <v>Samedi 5 Mars</v>
      </c>
      <c r="G63" s="3" t="str">
        <f>'[3]Régime pauvre en sel'!G63</f>
        <v xml:space="preserve">Dimanche 6 Mars </v>
      </c>
    </row>
    <row r="64" spans="1:7" ht="31.5" customHeight="1">
      <c r="A64" s="8" t="str">
        <f>'[3]Régime pauvre en sel'!A64</f>
        <v xml:space="preserve">Salade de pommes de terre andalouse </v>
      </c>
      <c r="B64" s="8" t="str">
        <f>'[3]Régime pauvre en sel'!B64</f>
        <v>Salade verte</v>
      </c>
      <c r="C64" s="8" t="str">
        <f>'[3]Régime pauvre en sel'!C64</f>
        <v xml:space="preserve">Betteraves </v>
      </c>
      <c r="D64" s="8" t="str">
        <f>'[3]Régime pauvre en sel'!D64</f>
        <v xml:space="preserve">Salade de crudités
(salade, carottes, maïs) </v>
      </c>
      <c r="E64" s="8" t="str">
        <f>'[3]Régime pauvre en sel'!E64</f>
        <v xml:space="preserve">Taboulé d'hiver </v>
      </c>
      <c r="F64" s="8" t="str">
        <f>'[3]Régime pauvre en sel'!F64</f>
        <v xml:space="preserve">Kouki </v>
      </c>
      <c r="G64" s="8" t="str">
        <f>'[3]Régime pauvre en sel'!G64</f>
        <v xml:space="preserve">Velouté de petits pois </v>
      </c>
    </row>
    <row r="65" spans="1:7" ht="31.5" customHeight="1">
      <c r="A65" s="9" t="str">
        <f>'[3]Régime pauvre en sel'!A65</f>
        <v>Emincé de bœuf parisien</v>
      </c>
      <c r="B65" s="9" t="str">
        <f>'[3]Régime pauvre en sel'!B65</f>
        <v xml:space="preserve">Carbonara de saumon </v>
      </c>
      <c r="C65" s="9" t="str">
        <f>'[3]Régime pauvre en sel'!C65</f>
        <v xml:space="preserve">Hoki sauce à l'ail </v>
      </c>
      <c r="D65" s="9" t="str">
        <f>'[3]Régime pauvre en sel'!D65</f>
        <v xml:space="preserve">Chili con carné </v>
      </c>
      <c r="E65" s="9" t="str">
        <f>'[3]Régime pauvre en sel'!E65</f>
        <v xml:space="preserve">Filet meunière et citron </v>
      </c>
      <c r="F65" s="9" t="str">
        <f>'[3]Régime pauvre en sel'!F65</f>
        <v xml:space="preserve">Blanquette de dinde </v>
      </c>
      <c r="G65" s="9" t="str">
        <f>'[3]Régime pauvre en sel'!G65</f>
        <v xml:space="preserve">Galopin de veau </v>
      </c>
    </row>
    <row r="66" spans="1:7" ht="31.5" customHeight="1">
      <c r="A66" s="9" t="str">
        <f>'[3]Régime pauvre en sel'!A66</f>
        <v xml:space="preserve">Haricots verts persillés </v>
      </c>
      <c r="B66" s="9" t="str">
        <f>'[3]Régime pauvre en sel'!B66</f>
        <v xml:space="preserve">Spaghettis </v>
      </c>
      <c r="C66" s="9" t="str">
        <f>'[3]Régime pauvre en sel'!C66</f>
        <v xml:space="preserve">Pommes de terre en gratin </v>
      </c>
      <c r="D66" s="9" t="str">
        <f>'[3]Régime pauvre en sel'!D66</f>
        <v xml:space="preserve">Riz </v>
      </c>
      <c r="E66" s="9" t="str">
        <f>'[3]Régime pauvre en sel'!E66</f>
        <v>Purée de légumes</v>
      </c>
      <c r="F66" s="9" t="str">
        <f>'[3]Régime pauvre en sel'!F66</f>
        <v xml:space="preserve">Epeautre </v>
      </c>
      <c r="G66" s="9" t="str">
        <f>'[3]Régime pauvre en sel'!G66</f>
        <v xml:space="preserve">Haricots verts persillés </v>
      </c>
    </row>
    <row r="67" spans="1:7" ht="31.5" customHeight="1">
      <c r="A67" s="9" t="str">
        <f>'[3]Régime pauvre en sel'!A67</f>
        <v xml:space="preserve">Fromage blanc sucré </v>
      </c>
      <c r="B67" s="9" t="str">
        <f>'[3]Régime pauvre en sel'!B67</f>
        <v xml:space="preserve">Compote </v>
      </c>
      <c r="C67" s="9" t="str">
        <f>'[3]Régime pauvre en sel'!C67</f>
        <v>Petits suisses sucrés</v>
      </c>
      <c r="D67" s="9" t="str">
        <f>'[3]Régime pauvre en sel'!D67</f>
        <v xml:space="preserve">Compote </v>
      </c>
      <c r="E67" s="9" t="str">
        <f>'[3]Régime pauvre en sel'!E67</f>
        <v xml:space="preserve">Mousse au chocolat </v>
      </c>
      <c r="F67" s="9" t="str">
        <f>'[3]Régime pauvre en sel'!F67</f>
        <v xml:space="preserve">Compote </v>
      </c>
      <c r="G67" s="9" t="str">
        <f>'[3]Régime pauvre en sel'!G67</f>
        <v xml:space="preserve">Compote </v>
      </c>
    </row>
    <row r="68" spans="1:7" ht="31.5" customHeight="1">
      <c r="A68" s="10" t="s">
        <v>22</v>
      </c>
      <c r="B68" s="10" t="str">
        <f>'[3]Régime pauvre en sel'!B68</f>
        <v>Mousse au chocolat</v>
      </c>
      <c r="C68" s="10" t="str">
        <f>'[3]Régime pauvre en sel'!C68</f>
        <v>Compote</v>
      </c>
      <c r="D68" s="10" t="str">
        <f>'[3]Régime pauvre en sel'!D68</f>
        <v>Yaourt aux fruits</v>
      </c>
      <c r="E68" s="10" t="s">
        <v>22</v>
      </c>
      <c r="F68" s="10" t="str">
        <f>'[3]Régime pauvre en sel'!F68</f>
        <v xml:space="preserve">Faisselle </v>
      </c>
      <c r="G68" s="10" t="str">
        <f>'[3]Régime pauvre en sel'!G68</f>
        <v xml:space="preserve">Pâtisserie </v>
      </c>
    </row>
    <row r="69" spans="1:7" ht="31.5" customHeight="1">
      <c r="A69" s="5" t="str">
        <f>'[3]Régime pauvre en sel'!A69</f>
        <v>Velouté d'endives</v>
      </c>
      <c r="B69" s="5" t="str">
        <f>'[3]Régime pauvre en sel'!B69</f>
        <v>Soupe de carottes</v>
      </c>
      <c r="C69" s="5" t="str">
        <f>'[3]Régime pauvre en sel'!C69</f>
        <v>Velouté de panais</v>
      </c>
      <c r="D69" s="5" t="str">
        <f>'[3]Régime pauvre en sel'!D69</f>
        <v>Velouté de brocolis</v>
      </c>
      <c r="E69" s="5" t="str">
        <f>'[3]Régime pauvre en sel'!E69</f>
        <v>Velouté de pois cassés</v>
      </c>
      <c r="F69" s="5" t="str">
        <f>'[3]Régime pauvre en sel'!F69</f>
        <v>Soupe à l'oignon</v>
      </c>
      <c r="G69" s="5" t="str">
        <f>'[3]Régime pauvre en sel'!G69</f>
        <v>Velouté dubarry</v>
      </c>
    </row>
    <row r="70" spans="1:7" ht="31.5" customHeight="1">
      <c r="A70" s="5" t="str">
        <f>'[3]Régime pauvre en sel'!A70</f>
        <v>Semoule au lait</v>
      </c>
      <c r="B70" s="5" t="str">
        <f>'[3]Régime pauvre en sel'!B70</f>
        <v>Petits suisses aromatisés</v>
      </c>
      <c r="C70" s="5" t="str">
        <f>'[3]Régime pauvre en sel'!C70</f>
        <v>Fromage blanc sucré</v>
      </c>
      <c r="D70" s="5" t="str">
        <f>'[3]Régime pauvre en sel'!D70</f>
        <v>Faisselle</v>
      </c>
      <c r="E70" s="5" t="str">
        <f>'[3]Régime pauvre en sel'!E70</f>
        <v xml:space="preserve">Petits suisses </v>
      </c>
      <c r="F70" s="5" t="str">
        <f>'[3]Régime pauvre en sel'!F70</f>
        <v>Crème renversée</v>
      </c>
      <c r="G70" s="5" t="str">
        <f>'[3]Régime pauvre en sel'!G70</f>
        <v>Riz au lait</v>
      </c>
    </row>
    <row r="71" spans="1:7" ht="24.75" customHeight="1">
      <c r="A71" s="11"/>
      <c r="B71" s="11"/>
      <c r="C71" s="11"/>
      <c r="D71" s="11"/>
      <c r="E71" s="11"/>
      <c r="F71" s="11"/>
      <c r="G71" s="11"/>
    </row>
    <row r="72" spans="1:7" ht="24.75" customHeight="1">
      <c r="A72" s="13"/>
      <c r="B72" s="13"/>
      <c r="C72" s="13"/>
      <c r="D72" s="13"/>
      <c r="E72" s="13"/>
      <c r="F72" s="13"/>
      <c r="G72" s="13"/>
    </row>
    <row r="73" spans="1:7" ht="24.75" customHeight="1">
      <c r="A73" s="13"/>
      <c r="B73" s="13"/>
      <c r="C73" s="13"/>
      <c r="D73" s="13"/>
      <c r="E73" s="13"/>
      <c r="F73" s="13"/>
      <c r="G73" s="13"/>
    </row>
    <row r="74" spans="1:7" ht="24.75" customHeight="1">
      <c r="A74" s="13"/>
      <c r="B74" s="13"/>
      <c r="C74" s="13"/>
      <c r="D74" s="13"/>
      <c r="E74" s="13"/>
      <c r="F74" s="13"/>
      <c r="G74" s="13"/>
    </row>
    <row r="75" spans="1:7" ht="24.75" customHeight="1">
      <c r="A75" s="13"/>
      <c r="B75" s="13"/>
      <c r="C75" s="13"/>
      <c r="D75" s="13"/>
      <c r="E75" s="13"/>
      <c r="F75" s="13"/>
      <c r="G75" s="13"/>
    </row>
    <row r="76" spans="1:7" ht="24.75" customHeight="1">
      <c r="A76" s="13"/>
      <c r="B76" s="13"/>
      <c r="C76" s="13"/>
      <c r="D76" s="13"/>
      <c r="E76" s="13"/>
      <c r="F76" s="13"/>
      <c r="G76" s="13"/>
    </row>
    <row r="77" spans="1:7" ht="24.75" customHeight="1">
      <c r="A77" s="13"/>
      <c r="B77" s="13"/>
      <c r="C77" s="13"/>
      <c r="D77" s="13"/>
      <c r="E77" s="13"/>
      <c r="F77" s="13"/>
      <c r="G77" s="13"/>
    </row>
    <row r="78" spans="1:7" ht="24.75" customHeight="1">
      <c r="A78" s="13"/>
      <c r="B78" s="13"/>
      <c r="C78" s="13"/>
      <c r="D78" s="13"/>
      <c r="E78" s="13"/>
      <c r="F78" s="13"/>
      <c r="G78" s="13"/>
    </row>
    <row r="79" spans="1:7" ht="24.75" customHeight="1">
      <c r="A79" s="13"/>
      <c r="B79" s="13"/>
      <c r="C79" s="13"/>
      <c r="D79" s="13"/>
      <c r="E79" s="13"/>
      <c r="F79" s="13"/>
      <c r="G79" s="13"/>
    </row>
    <row r="80" spans="1:7" ht="24.75" customHeight="1">
      <c r="A80" s="13"/>
      <c r="B80" s="13"/>
      <c r="C80" s="13"/>
      <c r="D80" s="13"/>
      <c r="E80" s="13"/>
      <c r="F80" s="13"/>
      <c r="G80" s="13"/>
    </row>
    <row r="81" spans="1:7" ht="24.75" customHeight="1">
      <c r="A81" s="13"/>
      <c r="B81" s="13"/>
      <c r="C81" s="13"/>
      <c r="D81" s="13"/>
      <c r="E81" s="13"/>
      <c r="F81" s="13"/>
      <c r="G81" s="13"/>
    </row>
    <row r="82" spans="1:7" ht="24.75" customHeight="1">
      <c r="A82" s="13"/>
      <c r="B82" s="13"/>
      <c r="C82" s="13"/>
      <c r="D82" s="13"/>
      <c r="E82" s="13"/>
      <c r="F82" s="13"/>
      <c r="G82" s="13"/>
    </row>
    <row r="83" spans="1:7" ht="24.75" customHeight="1">
      <c r="A83" s="13"/>
      <c r="B83" s="13"/>
      <c r="C83" s="13"/>
      <c r="D83" s="13"/>
      <c r="E83" s="13"/>
      <c r="F83" s="13"/>
      <c r="G83" s="13"/>
    </row>
    <row r="84" spans="1:7" ht="24.75" customHeight="1"/>
    <row r="85" spans="1:7" ht="24.75" customHeight="1"/>
    <row r="86" spans="1:7" ht="24.75" customHeight="1"/>
    <row r="87" spans="1:7" ht="24.75" customHeight="1"/>
  </sheetData>
  <printOptions horizontalCentered="1" verticalCentered="1"/>
  <pageMargins left="0" right="0" top="0" bottom="0" header="0" footer="0"/>
  <pageSetup paperSize="9" scale="71" orientation="landscape" r:id="rId1"/>
  <rowBreaks count="2" manualBreakCount="2">
    <brk id="29" max="6" man="1"/>
    <brk id="57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25" zoomScaleNormal="100" zoomScaleSheetLayoutView="100" workbookViewId="0">
      <selection activeCell="F48" sqref="F48"/>
    </sheetView>
  </sheetViews>
  <sheetFormatPr baseColWidth="10" defaultColWidth="11.42578125" defaultRowHeight="14.25"/>
  <cols>
    <col min="1" max="7" width="28.5703125" style="2" customWidth="1"/>
    <col min="8" max="16384" width="11.42578125" style="2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14.25" customHeight="1">
      <c r="A2" s="1"/>
      <c r="B2" s="1"/>
      <c r="C2" s="1"/>
      <c r="D2" s="1"/>
      <c r="E2" s="1"/>
      <c r="F2" s="1"/>
      <c r="G2" s="1"/>
    </row>
    <row r="3" spans="1:7" ht="14.25" customHeight="1">
      <c r="A3" s="1"/>
      <c r="B3" s="1"/>
      <c r="C3" s="1"/>
      <c r="D3" s="1"/>
      <c r="E3" s="1"/>
      <c r="F3" s="1"/>
      <c r="G3" s="1"/>
    </row>
    <row r="4" spans="1:7" ht="14.25" customHeight="1">
      <c r="A4" s="1"/>
      <c r="B4" s="1"/>
      <c r="C4" s="1"/>
      <c r="D4" s="1"/>
      <c r="E4" s="1"/>
      <c r="F4" s="1"/>
      <c r="G4" s="1"/>
    </row>
    <row r="5" spans="1:7" ht="14.25" customHeight="1">
      <c r="A5" s="1"/>
      <c r="B5" s="1"/>
      <c r="C5" s="1"/>
      <c r="D5" s="1"/>
      <c r="E5" s="1"/>
      <c r="F5" s="1"/>
      <c r="G5" s="1"/>
    </row>
    <row r="6" spans="1:7" s="4" customFormat="1" ht="30.75" customHeight="1">
      <c r="A6" s="7" t="str">
        <f>'[3]CCAS sans régimes'!A6</f>
        <v xml:space="preserve">Lundi 31 Janvier </v>
      </c>
      <c r="B6" s="7" t="str">
        <f>'[3]CCAS sans régimes'!B6</f>
        <v xml:space="preserve">Mardi 1er Février </v>
      </c>
      <c r="C6" s="7" t="str">
        <f>'[3]CCAS sans régimes'!C6</f>
        <v xml:space="preserve">Mercredi 2 Février </v>
      </c>
      <c r="D6" s="7" t="str">
        <f>'[3]CCAS sans régimes'!D6</f>
        <v xml:space="preserve">Jeudi 3 Février </v>
      </c>
      <c r="E6" s="7" t="str">
        <f>'[3]CCAS sans régimes'!E6</f>
        <v xml:space="preserve">Vendredi 4 février </v>
      </c>
      <c r="F6" s="3" t="str">
        <f>'[3]CCAS sans régimes'!F6</f>
        <v xml:space="preserve">Samedi 5 Février </v>
      </c>
      <c r="G6" s="3" t="str">
        <f>'[3]CCAS sans régimes'!G6</f>
        <v xml:space="preserve">Dimanche 6 Février </v>
      </c>
    </row>
    <row r="7" spans="1:7" ht="30.75" customHeight="1">
      <c r="A7" s="8" t="str">
        <f>'[3]CCAS sans régimes'!A7</f>
        <v xml:space="preserve">Betteraves </v>
      </c>
      <c r="B7" s="18" t="str">
        <f>'[3]CCAS sans régimes'!B7</f>
        <v>Nem de
 légumes</v>
      </c>
      <c r="C7" s="19" t="str">
        <f>'[3]CCAS sans régimes'!C7</f>
        <v xml:space="preserve">Velouté de 
potiron </v>
      </c>
      <c r="D7" s="8" t="str">
        <f>'[3]CCAS sans régimes'!D7</f>
        <v xml:space="preserve">Pois chiches en salade </v>
      </c>
      <c r="E7" s="8" t="str">
        <f>'[3]CCAS sans régimes'!E7</f>
        <v xml:space="preserve">Salade de crudités
(salade, carottes, maïs) </v>
      </c>
      <c r="F7" s="8" t="str">
        <f>'[3]CCAS sans régimes'!F7</f>
        <v>Salade de pennes parisienne</v>
      </c>
      <c r="G7" s="8" t="str">
        <f>'[3]CCAS sans régimes'!G7</f>
        <v xml:space="preserve">Endives vinaigrette </v>
      </c>
    </row>
    <row r="8" spans="1:7" ht="30.75" customHeight="1">
      <c r="A8" s="9" t="str">
        <f>'[3]CCAS sans régimes'!A8</f>
        <v>Emincé de bœuf au curry</v>
      </c>
      <c r="B8" s="19" t="str">
        <f>'[3]CCAS sans régimes'!B8</f>
        <v xml:space="preserve">Sauté de porc aigre doux </v>
      </c>
      <c r="C8" s="20" t="str">
        <f>'[3]CCAS sans régimes'!C8</f>
        <v xml:space="preserve">Crêpe picarde </v>
      </c>
      <c r="D8" s="9" t="str">
        <f>'[3]CCAS sans régimes'!D8</f>
        <v xml:space="preserve">Rôti de dinde </v>
      </c>
      <c r="E8" s="9" t="str">
        <f>'[3]CCAS sans régimes'!E8</f>
        <v xml:space="preserve">Blanquette de saumon </v>
      </c>
      <c r="F8" s="9" t="str">
        <f>'[3]CCAS sans régimes'!F8</f>
        <v xml:space="preserve">Galopin de veau </v>
      </c>
      <c r="G8" s="9" t="str">
        <f>'[3]CCAS sans régimes'!G8</f>
        <v xml:space="preserve">Cassoulet </v>
      </c>
    </row>
    <row r="9" spans="1:7" ht="30.75" customHeight="1">
      <c r="A9" s="31" t="str">
        <f>'[3]CCAS sans régimes'!A9</f>
        <v xml:space="preserve">Purée de topinambours </v>
      </c>
      <c r="B9" s="20" t="str">
        <f>'[3]CCAS sans régimes'!B9</f>
        <v xml:space="preserve">Riz chinois </v>
      </c>
      <c r="C9" s="19" t="str">
        <f>'[3]CCAS sans régimes'!C9</f>
        <v>Salade verte</v>
      </c>
      <c r="D9" s="9" t="str">
        <f>'[3]CCAS sans régimes'!D9</f>
        <v>Carottes à l'échalote</v>
      </c>
      <c r="E9" s="9" t="str">
        <f>'[3]CCAS sans régimes'!E9</f>
        <v xml:space="preserve">Pommes de terre boulangère </v>
      </c>
      <c r="F9" s="9" t="str">
        <f>'[3]CCAS sans régimes'!F9</f>
        <v xml:space="preserve">Epinards mornay </v>
      </c>
      <c r="G9" s="9" t="str">
        <f>'[3]CCAS sans régimes'!G9</f>
        <v xml:space="preserve">garni </v>
      </c>
    </row>
    <row r="10" spans="1:7" ht="30.75" customHeight="1">
      <c r="A10" s="9" t="str">
        <f>'[3]CCAS sans régimes'!A10</f>
        <v xml:space="preserve">Camembert </v>
      </c>
      <c r="B10" s="19" t="str">
        <f>'[3]CCAS sans régimes'!B10</f>
        <v xml:space="preserve">Yaourt sucré </v>
      </c>
      <c r="C10" s="19" t="str">
        <f>'[3]CCAS sans régimes'!C10</f>
        <v xml:space="preserve">Emmental </v>
      </c>
      <c r="D10" s="9" t="str">
        <f>'[3]CCAS sans régimes'!D10</f>
        <v>Fromage fouetté</v>
      </c>
      <c r="E10" s="9" t="str">
        <f>'[3]CCAS sans régimes'!E10</f>
        <v xml:space="preserve">Edam </v>
      </c>
      <c r="F10" s="9" t="str">
        <f>'[3]CCAS sans régimes'!F10</f>
        <v xml:space="preserve">Cabrette </v>
      </c>
      <c r="G10" s="9" t="str">
        <f>'[3]CCAS sans régimes'!G10</f>
        <v xml:space="preserve">Montcendré </v>
      </c>
    </row>
    <row r="11" spans="1:7" ht="30.75" customHeight="1">
      <c r="A11" s="10" t="s">
        <v>22</v>
      </c>
      <c r="B11" s="21" t="str">
        <f>'[3]CCAS sans régimes'!B11</f>
        <v>Cocktail de fruits au sirop</v>
      </c>
      <c r="C11" s="22" t="str">
        <f>'[3]CCAS sans régimes'!C11</f>
        <v>Crêpe au sucre</v>
      </c>
      <c r="D11" s="10" t="s">
        <v>22</v>
      </c>
      <c r="E11" s="10" t="str">
        <f>'[3]CCAS sans régimes'!E11</f>
        <v xml:space="preserve">Liégeois vanille </v>
      </c>
      <c r="F11" s="10" t="s">
        <v>22</v>
      </c>
      <c r="G11" s="10" t="str">
        <f>'[3]CCAS sans régimes'!G11</f>
        <v xml:space="preserve">Pâtisserie </v>
      </c>
    </row>
    <row r="12" spans="1:7" ht="30.75" customHeight="1">
      <c r="A12" s="14" t="str">
        <f>'[3]CCAS sans régimes'!A12</f>
        <v xml:space="preserve">Velouté de champignons </v>
      </c>
      <c r="B12" s="14" t="str">
        <f>'[3]CCAS sans régimes'!B12</f>
        <v>Soupe à l'oignon</v>
      </c>
      <c r="C12" s="14" t="str">
        <f>'[3]CCAS sans régimes'!C12</f>
        <v xml:space="preserve">Velouté poireaux-pommes de terre </v>
      </c>
      <c r="D12" s="14" t="str">
        <f>'[3]CCAS sans régimes'!D12</f>
        <v>Soupe de julienne</v>
      </c>
      <c r="E12" s="14" t="str">
        <f>'[3]CCAS sans régimes'!E12</f>
        <v>Velouté de panais</v>
      </c>
      <c r="F12" s="14" t="str">
        <f>'[3]CCAS sans régimes'!F12</f>
        <v>Velouté de pois cassés</v>
      </c>
      <c r="G12" s="14" t="str">
        <f>'[3]CCAS sans régimes'!G12</f>
        <v>Soupe de poisson</v>
      </c>
    </row>
    <row r="13" spans="1:7" ht="30.75" customHeight="1">
      <c r="A13" s="15" t="str">
        <f>[5]ccas!B5</f>
        <v xml:space="preserve">Cordon bleu </v>
      </c>
      <c r="B13" s="15" t="str">
        <f>[5]ccas!C5</f>
        <v xml:space="preserve">Filet de hoki sauce tomate </v>
      </c>
      <c r="C13" s="15" t="str">
        <f>[5]ccas!D5</f>
        <v xml:space="preserve">Bœuf bourguignon </v>
      </c>
      <c r="D13" s="15" t="str">
        <f>[5]ccas!E5</f>
        <v>Paupiette de veau sauce chasseur</v>
      </c>
      <c r="E13" s="15" t="str">
        <f>[5]ccas!F5</f>
        <v>Poulet rôti</v>
      </c>
      <c r="F13" s="15" t="str">
        <f>[5]ccas!G5</f>
        <v xml:space="preserve">Tortillas de </v>
      </c>
      <c r="G13" s="15" t="str">
        <f>[5]ccas!H5</f>
        <v>Cœur de boeuf</v>
      </c>
    </row>
    <row r="14" spans="1:7" ht="30.75" customHeight="1">
      <c r="A14" s="15" t="str">
        <f>[5]ccas!B6</f>
        <v xml:space="preserve">Macaronnis </v>
      </c>
      <c r="B14" s="15" t="str">
        <f>[5]ccas!C6</f>
        <v>Céleris braisé</v>
      </c>
      <c r="C14" s="15" t="str">
        <f>[5]ccas!D6</f>
        <v xml:space="preserve">Semoule </v>
      </c>
      <c r="D14" s="15" t="str">
        <f>[5]ccas!E6</f>
        <v>Gnocchis</v>
      </c>
      <c r="E14" s="15" t="str">
        <f>[5]ccas!F6</f>
        <v>Fenouils à la tomate</v>
      </c>
      <c r="F14" s="15" t="str">
        <f>[5]ccas!G6</f>
        <v xml:space="preserve">pommes de terre </v>
      </c>
      <c r="G14" s="15" t="str">
        <f>[5]ccas!H6</f>
        <v>Fondue de poireaux</v>
      </c>
    </row>
    <row r="15" spans="1:7" ht="30.75" customHeight="1">
      <c r="A15" s="16" t="str">
        <f>[6]ccas!B8</f>
        <v xml:space="preserve">Flan caramel </v>
      </c>
      <c r="B15" s="16" t="s">
        <v>8</v>
      </c>
      <c r="C15" s="16" t="s">
        <v>16</v>
      </c>
      <c r="D15" s="16" t="str">
        <f>[6]ccas!E8</f>
        <v xml:space="preserve">Fromage blanc sur coulis de fruits </v>
      </c>
      <c r="E15" s="16" t="s">
        <v>17</v>
      </c>
      <c r="F15" s="16" t="str">
        <f>[6]ccas!G8</f>
        <v>Puree de banane</v>
      </c>
      <c r="G15" s="16" t="s">
        <v>18</v>
      </c>
    </row>
    <row r="16" spans="1:7" s="4" customFormat="1" ht="30.75" customHeight="1">
      <c r="A16" s="7" t="str">
        <f>'[3]CCAS sans régimes'!A14</f>
        <v xml:space="preserve">Lundi 7 Février </v>
      </c>
      <c r="B16" s="7" t="str">
        <f>'[3]CCAS sans régimes'!B14</f>
        <v xml:space="preserve">Mardi 8 Février </v>
      </c>
      <c r="C16" s="7" t="str">
        <f>'[3]CCAS sans régimes'!C14</f>
        <v xml:space="preserve">Mercredi 9 Février </v>
      </c>
      <c r="D16" s="7" t="str">
        <f>'[3]CCAS sans régimes'!D14</f>
        <v xml:space="preserve">Jeudi 10 Février </v>
      </c>
      <c r="E16" s="7" t="str">
        <f>'[3]CCAS sans régimes'!E14</f>
        <v xml:space="preserve">Vendredi 11 Février </v>
      </c>
      <c r="F16" s="3" t="str">
        <f>'[3]CCAS sans régimes'!F14</f>
        <v xml:space="preserve">Samedi 12 Février </v>
      </c>
      <c r="G16" s="3" t="str">
        <f>'[3]CCAS sans régimes'!G14</f>
        <v xml:space="preserve">Dimanche 13 Février </v>
      </c>
    </row>
    <row r="17" spans="1:7" ht="30.75" customHeight="1">
      <c r="A17" s="8" t="str">
        <f>'[3]CCAS sans régimes'!A15</f>
        <v xml:space="preserve">Salade verte </v>
      </c>
      <c r="B17" s="8" t="str">
        <f>'[3]CCAS sans régimes'!B15</f>
        <v xml:space="preserve">Pâté de campagne </v>
      </c>
      <c r="C17" s="8" t="str">
        <f>'[3]CCAS sans régimes'!C15</f>
        <v>Chou blanc vinaigrette</v>
      </c>
      <c r="D17" s="8" t="str">
        <f>'[3]CCAS sans régimes'!D15</f>
        <v xml:space="preserve">Salade de lentilles </v>
      </c>
      <c r="E17" s="8" t="str">
        <f>'[3]CCAS sans régimes'!E15</f>
        <v xml:space="preserve">Carottes râpées </v>
      </c>
      <c r="F17" s="8" t="str">
        <f>'[3]CCAS sans régimes'!F15</f>
        <v xml:space="preserve">Quiches aux endives Maison </v>
      </c>
      <c r="G17" s="8" t="str">
        <f>'[3]CCAS sans régimes'!G15</f>
        <v>Radis-beurre</v>
      </c>
    </row>
    <row r="18" spans="1:7" ht="28.5">
      <c r="A18" s="9" t="str">
        <f>'[3]CCAS sans régimes'!A16</f>
        <v xml:space="preserve">Colombo de porc </v>
      </c>
      <c r="B18" s="9" t="str">
        <f>'[3]CCAS sans régimes'!B16</f>
        <v xml:space="preserve">Raviolis </v>
      </c>
      <c r="C18" s="9" t="str">
        <f>'[3]CCAS sans régimes'!C16</f>
        <v xml:space="preserve">Sauté de dinde 
aux olives </v>
      </c>
      <c r="D18" s="9" t="str">
        <f>'[3]CCAS sans régimes'!D16</f>
        <v xml:space="preserve">Omelette Maison </v>
      </c>
      <c r="E18" s="9" t="str">
        <f>'[3]CCAS sans régimes'!E16</f>
        <v xml:space="preserve">Filet de merlu sauce safranée </v>
      </c>
      <c r="F18" s="9" t="str">
        <f>'[3]CCAS sans régimes'!F16</f>
        <v xml:space="preserve">Escalope de poulet aux herbes </v>
      </c>
      <c r="G18" s="9" t="str">
        <f>'[3]CCAS sans régimes'!G16</f>
        <v xml:space="preserve">Rognons de bœuf sauce dijonnaise </v>
      </c>
    </row>
    <row r="19" spans="1:7" ht="30.75" customHeight="1">
      <c r="A19" s="9" t="str">
        <f>'[3]CCAS sans régimes'!A17</f>
        <v>Boulgour</v>
      </c>
      <c r="B19" s="9" t="str">
        <f>'[3]CCAS sans régimes'!B17</f>
        <v>de bœuf sauce tomate</v>
      </c>
      <c r="C19" s="9" t="str">
        <f>'[3]CCAS sans régimes'!C17</f>
        <v xml:space="preserve">Polenta </v>
      </c>
      <c r="D19" s="9" t="str">
        <f>'[3]CCAS sans régimes'!D17</f>
        <v xml:space="preserve">Duo de poêlée hivernale et pommes de terre </v>
      </c>
      <c r="E19" s="9" t="str">
        <f>'[3]CCAS sans régimes'!E17</f>
        <v>Riz</v>
      </c>
      <c r="F19" s="9" t="str">
        <f>'[3]CCAS sans régimes'!F17</f>
        <v xml:space="preserve">Céleris à la tomate </v>
      </c>
      <c r="G19" s="9" t="str">
        <f>'[3]CCAS sans régimes'!G17</f>
        <v xml:space="preserve">Tagliatelles </v>
      </c>
    </row>
    <row r="20" spans="1:7" ht="30.75" customHeight="1">
      <c r="A20" s="9" t="str">
        <f>'[3]CCAS sans régimes'!A18</f>
        <v xml:space="preserve">Saint Paulin </v>
      </c>
      <c r="B20" s="9" t="str">
        <f>'[3]CCAS sans régimes'!B18</f>
        <v xml:space="preserve">Rondelé </v>
      </c>
      <c r="C20" s="9" t="str">
        <f>'[3]CCAS sans régimes'!C18</f>
        <v xml:space="preserve">Chantaillou </v>
      </c>
      <c r="D20" s="9" t="str">
        <f>'[3]CCAS sans régimes'!D18</f>
        <v xml:space="preserve">Tomme blanche </v>
      </c>
      <c r="E20" s="9" t="str">
        <f>'[3]CCAS sans régimes'!E18</f>
        <v xml:space="preserve">Brie </v>
      </c>
      <c r="F20" s="9" t="str">
        <f>'[3]CCAS sans régimes'!F18</f>
        <v xml:space="preserve">Pavé demi sel </v>
      </c>
      <c r="G20" s="9" t="str">
        <f>'[3]CCAS sans régimes'!G18</f>
        <v xml:space="preserve">Comté </v>
      </c>
    </row>
    <row r="21" spans="1:7" ht="30.75" customHeight="1">
      <c r="A21" s="10" t="str">
        <f>'[3]CCAS sans régimes'!A19</f>
        <v xml:space="preserve">Mousse au chocolat </v>
      </c>
      <c r="B21" s="10" t="s">
        <v>22</v>
      </c>
      <c r="C21" s="10" t="str">
        <f>'[3]CCAS sans régimes'!C19</f>
        <v xml:space="preserve">Fromage blanc sucré </v>
      </c>
      <c r="D21" s="10" t="s">
        <v>22</v>
      </c>
      <c r="E21" s="10" t="str">
        <f>'[3]CCAS sans régimes'!E19</f>
        <v xml:space="preserve">Compote </v>
      </c>
      <c r="F21" s="10" t="str">
        <f>'[3]CCAS sans régimes'!F19</f>
        <v xml:space="preserve">Semoule au lait </v>
      </c>
      <c r="G21" s="10" t="str">
        <f>'[3]CCAS sans régimes'!G19</f>
        <v xml:space="preserve">Pâtisserie </v>
      </c>
    </row>
    <row r="22" spans="1:7" ht="30.75" customHeight="1">
      <c r="A22" s="14" t="str">
        <f>'[3]CCAS sans régimes'!A20</f>
        <v>Velouté Dubarry</v>
      </c>
      <c r="B22" s="14" t="str">
        <f>'[3]CCAS sans régimes'!B20</f>
        <v>Soupe de carottes</v>
      </c>
      <c r="C22" s="14" t="str">
        <f>'[3]CCAS sans régimes'!C20</f>
        <v>Velouté d'endive</v>
      </c>
      <c r="D22" s="14" t="str">
        <f>'[3]CCAS sans régimes'!D20</f>
        <v>Soupe au chou</v>
      </c>
      <c r="E22" s="14" t="str">
        <f>'[3]CCAS sans régimes'!E20</f>
        <v>Velouté de laitue</v>
      </c>
      <c r="F22" s="14" t="str">
        <f>'[3]CCAS sans régimes'!F20</f>
        <v>Velouté de poireaux et pommes de terre</v>
      </c>
      <c r="G22" s="14" t="str">
        <f>'[3]CCAS sans régimes'!G20</f>
        <v>Velouté d'épinards</v>
      </c>
    </row>
    <row r="23" spans="1:7" ht="30.75" customHeight="1">
      <c r="A23" s="15" t="str">
        <f>[5]ccas!B30</f>
        <v>Filet meunière et citron</v>
      </c>
      <c r="B23" s="15" t="str">
        <f>[5]ccas!C30</f>
        <v xml:space="preserve">Rôti de veau </v>
      </c>
      <c r="C23" s="15" t="str">
        <f>[5]ccas!D30</f>
        <v>Saucisse de Toulouse</v>
      </c>
      <c r="D23" s="15" t="str">
        <f>[5]ccas!E30</f>
        <v>Paleron de bœuf aux oignons</v>
      </c>
      <c r="E23" s="15" t="str">
        <f>[5]ccas!F30</f>
        <v>Galette de blé-épinard</v>
      </c>
      <c r="F23" s="15" t="str">
        <f>[5]ccas!G30</f>
        <v>Merguez</v>
      </c>
      <c r="G23" s="15" t="str">
        <f>[5]ccas!H30</f>
        <v>Croque Monsieur</v>
      </c>
    </row>
    <row r="24" spans="1:7" ht="30.75" customHeight="1">
      <c r="A24" s="15" t="str">
        <f>[5]ccas!B31</f>
        <v>Flan de butternut</v>
      </c>
      <c r="B24" s="15" t="str">
        <f>[5]ccas!C31</f>
        <v>Haricots verts</v>
      </c>
      <c r="C24" s="15" t="str">
        <f>[5]ccas!D31</f>
        <v>Purée de topinambours</v>
      </c>
      <c r="D24" s="15" t="str">
        <f>[5]ccas!E31</f>
        <v>Macaronnis</v>
      </c>
      <c r="E24" s="15" t="str">
        <f>[5]ccas!F31</f>
        <v>Champignons à la crème</v>
      </c>
      <c r="F24" s="15" t="str">
        <f>[5]ccas!G31</f>
        <v>Haricots blancs</v>
      </c>
      <c r="G24" s="15" t="str">
        <f>[5]ccas!H31</f>
        <v>Choux de bruxelles</v>
      </c>
    </row>
    <row r="25" spans="1:7" ht="30.75" customHeight="1">
      <c r="A25" s="16" t="s">
        <v>8</v>
      </c>
      <c r="B25" s="16" t="str">
        <f>[6]ccas!C34</f>
        <v>Purée de poire</v>
      </c>
      <c r="C25" s="16" t="s">
        <v>19</v>
      </c>
      <c r="D25" s="16" t="str">
        <f>[6]ccas!E34</f>
        <v>Petits suisses aromatisés</v>
      </c>
      <c r="E25" s="16" t="s">
        <v>20</v>
      </c>
      <c r="F25" s="16" t="str">
        <f>[6]ccas!G34</f>
        <v>Cocktail de fruit au sirop</v>
      </c>
      <c r="G25" s="16" t="s">
        <v>16</v>
      </c>
    </row>
    <row r="26" spans="1:7" ht="18.75" customHeight="1"/>
    <row r="27" spans="1:7" ht="18.75" customHeight="1"/>
    <row r="28" spans="1:7" ht="18.75" customHeight="1"/>
    <row r="29" spans="1:7" ht="18.75" customHeight="1"/>
    <row r="30" spans="1:7" ht="18.75" customHeight="1"/>
    <row r="31" spans="1:7" ht="18.75" customHeight="1"/>
    <row r="32" spans="1:7" ht="18.75" customHeight="1"/>
    <row r="33" spans="1:7" ht="18.75" customHeight="1"/>
    <row r="34" spans="1:7" ht="18.75" customHeight="1"/>
    <row r="35" spans="1:7" ht="18.75" customHeight="1"/>
    <row r="40" spans="1:7" ht="14.25" customHeight="1">
      <c r="A40" s="6"/>
      <c r="B40" s="6"/>
      <c r="C40" s="6"/>
      <c r="D40" s="6"/>
      <c r="E40" s="6"/>
      <c r="F40" s="6"/>
      <c r="G40" s="6"/>
    </row>
    <row r="41" spans="1:7" ht="14.25" customHeight="1">
      <c r="A41" s="6"/>
      <c r="B41" s="6"/>
      <c r="C41" s="6"/>
      <c r="D41" s="6"/>
      <c r="E41" s="6"/>
      <c r="F41" s="6"/>
      <c r="G41" s="6"/>
    </row>
    <row r="42" spans="1:7" ht="14.25" customHeight="1">
      <c r="A42" s="6"/>
      <c r="B42" s="6"/>
      <c r="C42" s="6"/>
      <c r="D42" s="6"/>
      <c r="E42" s="6"/>
      <c r="F42" s="6"/>
      <c r="G42" s="6"/>
    </row>
    <row r="43" spans="1:7" ht="14.25" customHeight="1">
      <c r="A43" s="6"/>
      <c r="B43" s="6"/>
      <c r="C43" s="6"/>
      <c r="D43" s="6"/>
      <c r="E43" s="6"/>
      <c r="F43" s="6"/>
      <c r="G43" s="6"/>
    </row>
    <row r="44" spans="1:7" ht="14.25" customHeight="1">
      <c r="A44" s="6"/>
      <c r="B44" s="6"/>
      <c r="C44" s="6"/>
      <c r="D44" s="6"/>
      <c r="E44" s="6"/>
      <c r="F44" s="6"/>
      <c r="G44" s="6"/>
    </row>
    <row r="45" spans="1:7" s="4" customFormat="1" ht="31.5" customHeight="1">
      <c r="A45" s="7" t="str">
        <f>'[3]CCAS sans régimes'!A41</f>
        <v xml:space="preserve">Lundi 14 Février </v>
      </c>
      <c r="B45" s="7" t="str">
        <f>'[3]CCAS sans régimes'!B41</f>
        <v xml:space="preserve">Mardi 15 Février </v>
      </c>
      <c r="C45" s="7" t="str">
        <f>'[3]CCAS sans régimes'!C41</f>
        <v xml:space="preserve">Mercredi 16 Février </v>
      </c>
      <c r="D45" s="7" t="str">
        <f>'[3]CCAS sans régimes'!D41</f>
        <v xml:space="preserve">Jeudi 17 Février </v>
      </c>
      <c r="E45" s="7" t="str">
        <f>'[3]CCAS sans régimes'!E41</f>
        <v xml:space="preserve">Vendredi 18 Février </v>
      </c>
      <c r="F45" s="3" t="str">
        <f>'[3]CCAS sans régimes'!F41</f>
        <v xml:space="preserve">Samedi 19 Février </v>
      </c>
      <c r="G45" s="3" t="str">
        <f>'[3]CCAS sans régimes'!G41</f>
        <v>Dimanche 20 Février</v>
      </c>
    </row>
    <row r="46" spans="1:7" ht="31.5" customHeight="1">
      <c r="A46" s="9" t="str">
        <f>'[3]CCAS sans régimes'!A42</f>
        <v xml:space="preserve">Betteraves </v>
      </c>
      <c r="B46" s="9" t="str">
        <f>'[3]CCAS sans régimes'!B42</f>
        <v>Salade verte</v>
      </c>
      <c r="C46" s="9" t="str">
        <f>'[3]CCAS sans régimes'!C42</f>
        <v>Taboulé d'hiver</v>
      </c>
      <c r="D46" s="9" t="str">
        <f>'[3]CCAS sans régimes'!D42</f>
        <v xml:space="preserve">Coleslaw de céleri vinaigrette </v>
      </c>
      <c r="E46" s="9" t="str">
        <f>'[3]CCAS sans régimes'!E42</f>
        <v>Salade de pommes de terre aux légumes</v>
      </c>
      <c r="F46" s="9" t="str">
        <f>'[3]CCAS sans régimes'!F42</f>
        <v xml:space="preserve">Rillettes de porc </v>
      </c>
      <c r="G46" s="9" t="str">
        <f>'[3]CCAS sans régimes'!G42</f>
        <v xml:space="preserve">Potage de pois cassés </v>
      </c>
    </row>
    <row r="47" spans="1:7" ht="31.5" customHeight="1">
      <c r="A47" s="9" t="str">
        <f>'[3]CCAS sans régimes'!A43</f>
        <v xml:space="preserve">Emincé de veau financière </v>
      </c>
      <c r="B47" s="9" t="str">
        <f>'[3]CCAS sans régimes'!B43</f>
        <v xml:space="preserve">Tartiflette </v>
      </c>
      <c r="C47" s="9" t="str">
        <f>'[3]CCAS sans régimes'!C43</f>
        <v xml:space="preserve">Poulet rôti </v>
      </c>
      <c r="D47" s="9" t="str">
        <f>'[3]CCAS sans régimes'!D43</f>
        <v xml:space="preserve">Bolognaise de thon </v>
      </c>
      <c r="E47" s="9" t="str">
        <f>'[3]CCAS sans régimes'!E43</f>
        <v xml:space="preserve">Œufs durs </v>
      </c>
      <c r="F47" s="9" t="str">
        <f>'[3]CCAS sans régimes'!F43</f>
        <v xml:space="preserve">Quenelles nature sauce aurore </v>
      </c>
      <c r="G47" s="9" t="str">
        <f>'[3]CCAS sans régimes'!G43</f>
        <v xml:space="preserve">Paleron de bœuf </v>
      </c>
    </row>
    <row r="48" spans="1:7" ht="31.5" customHeight="1">
      <c r="A48" s="9" t="str">
        <f>'[3]CCAS sans régimes'!A44</f>
        <v>Purée de panais</v>
      </c>
      <c r="B48" s="9"/>
      <c r="C48" s="9" t="str">
        <f>'[3]CCAS sans régimes'!C44</f>
        <v xml:space="preserve">Haricots verts persillés </v>
      </c>
      <c r="D48" s="9" t="str">
        <f>'[3]CCAS sans régimes'!D44</f>
        <v xml:space="preserve">Pennes </v>
      </c>
      <c r="E48" s="9" t="str">
        <f>'[3]CCAS sans régimes'!E44</f>
        <v>Epinards mornay</v>
      </c>
      <c r="F48" s="9" t="str">
        <f>'[3]CCAS sans régimes'!F44</f>
        <v xml:space="preserve">Riz </v>
      </c>
      <c r="G48" s="9" t="str">
        <f>'[3]CCAS sans régimes'!G44</f>
        <v>Navet à la milanaise</v>
      </c>
    </row>
    <row r="49" spans="1:7" ht="31.5" customHeight="1">
      <c r="A49" s="9" t="str">
        <f>'[3]CCAS sans régimes'!A45</f>
        <v xml:space="preserve">Saint Nectaire </v>
      </c>
      <c r="B49" s="9" t="str">
        <f>'[3]CCAS sans régimes'!B45</f>
        <v xml:space="preserve">Chanteneige </v>
      </c>
      <c r="C49" s="9" t="str">
        <f>'[3]CCAS sans régimes'!C45</f>
        <v xml:space="preserve">Vache picon </v>
      </c>
      <c r="D49" s="9" t="str">
        <f>'[3]CCAS sans régimes'!D45</f>
        <v xml:space="preserve">Camembert </v>
      </c>
      <c r="E49" s="9" t="str">
        <f>'[3]CCAS sans régimes'!E45</f>
        <v xml:space="preserve">Croix de Malte </v>
      </c>
      <c r="F49" s="9" t="str">
        <f>'[3]CCAS sans régimes'!F45</f>
        <v xml:space="preserve">Mimolette </v>
      </c>
      <c r="G49" s="9" t="str">
        <f>'[3]CCAS sans régimes'!G45</f>
        <v xml:space="preserve">Rondelé au noix </v>
      </c>
    </row>
    <row r="50" spans="1:7" ht="31.5" customHeight="1">
      <c r="A50" s="9" t="s">
        <v>22</v>
      </c>
      <c r="B50" s="9" t="str">
        <f>'[3]CCAS sans régimes'!B46</f>
        <v xml:space="preserve">Flan caramel </v>
      </c>
      <c r="C50" s="9" t="s">
        <v>22</v>
      </c>
      <c r="D50" s="9" t="str">
        <f>'[3]CCAS sans régimes'!D46</f>
        <v xml:space="preserve">Crème dessert café </v>
      </c>
      <c r="E50" s="9" t="str">
        <f>'[3]CCAS sans régimes'!E46</f>
        <v>Compote</v>
      </c>
      <c r="F50" s="9" t="s">
        <v>22</v>
      </c>
      <c r="G50" s="9" t="str">
        <f>'[3]CCAS sans régimes'!G46</f>
        <v xml:space="preserve">Pâtisserie </v>
      </c>
    </row>
    <row r="51" spans="1:7" ht="31.5" customHeight="1">
      <c r="A51" s="14" t="str">
        <f>'[3]CCAS sans régimes'!A47</f>
        <v>Soupe de carottes</v>
      </c>
      <c r="B51" s="14" t="str">
        <f>'[3]CCAS sans régimes'!B47</f>
        <v>Soupe de julienne</v>
      </c>
      <c r="C51" s="14" t="str">
        <f>'[3]CCAS sans régimes'!C47</f>
        <v>Soupe Minestrone</v>
      </c>
      <c r="D51" s="14" t="str">
        <f>'[3]CCAS sans régimes'!D47</f>
        <v xml:space="preserve">Velouté de topinambours </v>
      </c>
      <c r="E51" s="14" t="str">
        <f>'[3]CCAS sans régimes'!E47</f>
        <v>Soupe à l'oignon</v>
      </c>
      <c r="F51" s="14" t="str">
        <f>'[3]CCAS sans régimes'!F47</f>
        <v>Velouté de navets</v>
      </c>
      <c r="G51" s="14" t="str">
        <f>'[3]CCAS sans régimes'!G47</f>
        <v>Velouté de blettes</v>
      </c>
    </row>
    <row r="52" spans="1:7" ht="31.5" customHeight="1">
      <c r="A52" s="15" t="str">
        <f>[5]ccas!B55</f>
        <v>Escalope viennoise</v>
      </c>
      <c r="B52" s="15" t="str">
        <f>[5]ccas!C55</f>
        <v>Colin sauce curcuma</v>
      </c>
      <c r="C52" s="15" t="str">
        <f>[5]ccas!D55</f>
        <v>Steak haché sauce poivre</v>
      </c>
      <c r="D52" s="15" t="str">
        <f>[5]ccas!E55</f>
        <v>Côte de porc à l'échalote</v>
      </c>
      <c r="E52" s="15" t="str">
        <f>[5]ccas!F55</f>
        <v>Boulette de bœuf</v>
      </c>
      <c r="F52" s="15" t="str">
        <f>[5]ccas!G55</f>
        <v>Rôti de dinde</v>
      </c>
      <c r="G52" s="15" t="str">
        <f>[5]ccas!H55</f>
        <v>Boudin noir aux oignons</v>
      </c>
    </row>
    <row r="53" spans="1:7" ht="31.5" customHeight="1">
      <c r="A53" s="15" t="str">
        <f>[5]ccas!B56</f>
        <v>Polenta</v>
      </c>
      <c r="B53" s="15" t="str">
        <f>[5]ccas!C56</f>
        <v>Fondue de poireaux</v>
      </c>
      <c r="C53" s="15" t="str">
        <f>[5]ccas!D56</f>
        <v>Riz</v>
      </c>
      <c r="D53" s="15" t="str">
        <f>[5]ccas!E56</f>
        <v>Brocolis</v>
      </c>
      <c r="E53" s="15" t="str">
        <f>[5]ccas!F56</f>
        <v>Lentilles</v>
      </c>
      <c r="F53" s="15" t="str">
        <f>[5]ccas!G56</f>
        <v>Petit pois-champignons</v>
      </c>
      <c r="G53" s="15" t="str">
        <f>[5]ccas!H56</f>
        <v>Purée de pomme de terre</v>
      </c>
    </row>
    <row r="54" spans="1:7" ht="30.75" customHeight="1">
      <c r="A54" s="16" t="str">
        <f>[6]ccas!B60</f>
        <v>Faisselle</v>
      </c>
      <c r="B54" s="16" t="s">
        <v>8</v>
      </c>
      <c r="C54" s="16" t="str">
        <f>[6]ccas!D60</f>
        <v>Crème renversée</v>
      </c>
      <c r="D54" s="16" t="s">
        <v>16</v>
      </c>
      <c r="E54" s="16" t="str">
        <f>[6]ccas!F60</f>
        <v>Fromage blanc aromatisé</v>
      </c>
      <c r="F54" s="16" t="s">
        <v>16</v>
      </c>
      <c r="G54" s="16" t="s">
        <v>16</v>
      </c>
    </row>
    <row r="55" spans="1:7" s="4" customFormat="1" ht="31.5" customHeight="1">
      <c r="A55" s="7" t="str">
        <f>'[3]CCAS sans régimes'!A49</f>
        <v>Lundi 21 Février</v>
      </c>
      <c r="B55" s="7" t="str">
        <f>'[3]CCAS sans régimes'!B49</f>
        <v xml:space="preserve">Mardi 22 Février </v>
      </c>
      <c r="C55" s="7" t="str">
        <f>'[3]CCAS sans régimes'!C49</f>
        <v xml:space="preserve">Mercredi 23 Février </v>
      </c>
      <c r="D55" s="7" t="str">
        <f>'[3]CCAS sans régimes'!D49</f>
        <v xml:space="preserve">Jeudi 24 Février </v>
      </c>
      <c r="E55" s="7" t="str">
        <f>'[3]CCAS sans régimes'!E49</f>
        <v xml:space="preserve">Vendredi 25 Février </v>
      </c>
      <c r="F55" s="3" t="str">
        <f>'[3]CCAS sans régimes'!F49</f>
        <v xml:space="preserve">Samedi 26 Février </v>
      </c>
      <c r="G55" s="3" t="str">
        <f>'[3]CCAS sans régimes'!G49</f>
        <v xml:space="preserve">Dimanche 27 Février </v>
      </c>
    </row>
    <row r="56" spans="1:7" ht="48" customHeight="1">
      <c r="A56" s="9" t="str">
        <f>'[3]CCAS sans régimes'!A50</f>
        <v>Duo de choux vinaigrette</v>
      </c>
      <c r="B56" s="24" t="str">
        <f>'[3]CCAS sans régimes'!B50</f>
        <v xml:space="preserve">Tapenade sur toast </v>
      </c>
      <c r="C56" s="9" t="str">
        <f>'[3]CCAS sans régimes'!C50</f>
        <v>Salade verte</v>
      </c>
      <c r="D56" s="9" t="str">
        <f>'[3]CCAS sans régimes'!D50</f>
        <v xml:space="preserve">Salade de coquillettes aux légumes </v>
      </c>
      <c r="E56" s="9" t="str">
        <f>'[3]CCAS sans régimes'!E50</f>
        <v>Salade de crudités 
(salade verte, chou rouge, maïs)</v>
      </c>
      <c r="F56" s="9" t="str">
        <f>'[3]CCAS sans régimes'!F50</f>
        <v xml:space="preserve">Pizza au fromage Maison  </v>
      </c>
      <c r="G56" s="9" t="str">
        <f>'[3]CCAS sans régimes'!G50</f>
        <v xml:space="preserve">Mélange de crudité 
(salade, chou rouge, maïs) </v>
      </c>
    </row>
    <row r="57" spans="1:7" ht="31.5" customHeight="1">
      <c r="A57" s="9" t="str">
        <f>'[3]CCAS sans régimes'!A51</f>
        <v xml:space="preserve">Tajine de colin </v>
      </c>
      <c r="B57" s="25" t="str">
        <f>'[3]CCAS sans régimes'!B51</f>
        <v xml:space="preserve">Goulash de bœuf </v>
      </c>
      <c r="C57" s="9" t="str">
        <f>'[3]CCAS sans régimes'!C51</f>
        <v xml:space="preserve">Axoa de bœuf </v>
      </c>
      <c r="D57" s="9" t="str">
        <f>'[3]CCAS sans régimes'!D51</f>
        <v xml:space="preserve">Saucisse de Toulouse </v>
      </c>
      <c r="E57" s="9" t="str">
        <f>'[3]CCAS sans régimes'!E51</f>
        <v xml:space="preserve">Marmite du pêcheur </v>
      </c>
      <c r="F57" s="9" t="str">
        <f>'[3]CCAS sans régimes'!F51</f>
        <v xml:space="preserve">Omelette Maison </v>
      </c>
      <c r="G57" s="9" t="str">
        <f>'[3]CCAS sans régimes'!G51</f>
        <v xml:space="preserve">Poulet basquaise </v>
      </c>
    </row>
    <row r="58" spans="1:7" ht="31.5" customHeight="1">
      <c r="A58" s="9" t="str">
        <f>'[3]CCAS sans régimes'!A52</f>
        <v>Semoule</v>
      </c>
      <c r="B58" s="25" t="str">
        <f>'[3]CCAS sans régimes'!B52</f>
        <v xml:space="preserve">Flan de carottes </v>
      </c>
      <c r="C58" s="9" t="str">
        <f>'[3]CCAS sans régimes'!C52</f>
        <v xml:space="preserve">Riz  </v>
      </c>
      <c r="D58" s="9" t="str">
        <f>'[3]CCAS sans régimes'!D52</f>
        <v>Choux fleur en gratin</v>
      </c>
      <c r="E58" s="9" t="str">
        <f>'[3]CCAS sans régimes'!E52</f>
        <v xml:space="preserve">Pommes de terre </v>
      </c>
      <c r="F58" s="9" t="str">
        <f>'[3]CCAS sans régimes'!F52</f>
        <v xml:space="preserve">Fondue de poireaux </v>
      </c>
      <c r="G58" s="9" t="str">
        <f>'[3]CCAS sans régimes'!G52</f>
        <v xml:space="preserve">Polenta </v>
      </c>
    </row>
    <row r="59" spans="1:7" ht="31.5" customHeight="1">
      <c r="A59" s="9" t="str">
        <f>'[3]CCAS sans régimes'!A53</f>
        <v>Fromage fouetté</v>
      </c>
      <c r="B59" s="25" t="str">
        <f>'[3]CCAS sans régimes'!B53</f>
        <v xml:space="preserve">Bonbel </v>
      </c>
      <c r="C59" s="9" t="str">
        <f>'[3]CCAS sans régimes'!C53</f>
        <v xml:space="preserve">Brie </v>
      </c>
      <c r="D59" s="9" t="str">
        <f>'[3]CCAS sans régimes'!D53</f>
        <v xml:space="preserve">Emmental </v>
      </c>
      <c r="E59" s="9" t="str">
        <f>'[3]CCAS sans régimes'!E53</f>
        <v xml:space="preserve">Saint Môret </v>
      </c>
      <c r="F59" s="9" t="str">
        <f>'[3]CCAS sans régimes'!F53</f>
        <v xml:space="preserve">Tartare ail et fines herbes </v>
      </c>
      <c r="G59" s="9" t="str">
        <f>'[3]CCAS sans régimes'!G53</f>
        <v xml:space="preserve">Cantal </v>
      </c>
    </row>
    <row r="60" spans="1:7" ht="31.5" customHeight="1">
      <c r="A60" s="9" t="str">
        <f>'[3]CCAS sans régimes'!A54</f>
        <v>Crème dessert vanille</v>
      </c>
      <c r="B60" s="25" t="str">
        <f>'[3]CCAS sans régimes'!B54</f>
        <v xml:space="preserve">Tiramisu </v>
      </c>
      <c r="C60" s="9" t="str">
        <f>'[3]CCAS sans régimes'!C54</f>
        <v xml:space="preserve">Liégeois chocolat </v>
      </c>
      <c r="D60" s="9" t="s">
        <v>22</v>
      </c>
      <c r="E60" s="9" t="str">
        <f>'[3]CCAS sans régimes'!E54</f>
        <v xml:space="preserve">Fromage blanc sur coulis de fruit </v>
      </c>
      <c r="F60" s="9" t="s">
        <v>22</v>
      </c>
      <c r="G60" s="9" t="str">
        <f>'[3]CCAS sans régimes'!G54</f>
        <v xml:space="preserve">Pâtisserie </v>
      </c>
    </row>
    <row r="61" spans="1:7" ht="31.5" customHeight="1">
      <c r="A61" s="14" t="str">
        <f>'[3]CCAS sans régimes'!A55</f>
        <v>Velouté de laitue</v>
      </c>
      <c r="B61" s="14" t="str">
        <f>'[3]CCAS sans régimes'!B55</f>
        <v>Velouté de poireaux et pommes de terre</v>
      </c>
      <c r="C61" s="14" t="str">
        <f>'[3]CCAS sans régimes'!C55</f>
        <v>Soupe de céleris</v>
      </c>
      <c r="D61" s="14" t="str">
        <f>'[3]CCAS sans régimes'!D55</f>
        <v>Velouté de petits pois</v>
      </c>
      <c r="E61" s="14" t="str">
        <f>'[3]CCAS sans régimes'!E55</f>
        <v>Velouté de champignons</v>
      </c>
      <c r="F61" s="14" t="str">
        <f>'[3]CCAS sans régimes'!F55</f>
        <v>Velouté d'épinard</v>
      </c>
      <c r="G61" s="14" t="str">
        <f>'[3]CCAS sans régimes'!G55</f>
        <v>Soupe de julienne</v>
      </c>
    </row>
    <row r="62" spans="1:7" ht="31.5" customHeight="1">
      <c r="A62" s="15" t="str">
        <f>[5]ccas!B81</f>
        <v>Cordon bleu</v>
      </c>
      <c r="B62" s="15" t="str">
        <f>[5]ccas!C81</f>
        <v xml:space="preserve">Galopin de veau </v>
      </c>
      <c r="C62" s="15" t="str">
        <f>[5]ccas!D81</f>
        <v>Tortillas de pomme de terre</v>
      </c>
      <c r="D62" s="15" t="str">
        <f>[5]ccas!E81</f>
        <v>Escalope de poulet sauce au bleu</v>
      </c>
      <c r="E62" s="15" t="str">
        <f>[5]ccas!F81</f>
        <v>Merguez</v>
      </c>
      <c r="F62" s="15" t="str">
        <f>[5]ccas!G81</f>
        <v xml:space="preserve">Lasagnes </v>
      </c>
      <c r="G62" s="15" t="str">
        <f>[5]ccas!H81</f>
        <v>Jambon blanc</v>
      </c>
    </row>
    <row r="63" spans="1:7" ht="31.5" customHeight="1">
      <c r="A63" s="15" t="str">
        <f>[5]ccas!B82</f>
        <v>Brocolis mornay</v>
      </c>
      <c r="B63" s="15" t="str">
        <f>[5]ccas!C82</f>
        <v>Flageolets</v>
      </c>
      <c r="C63" s="15" t="str">
        <f>[5]ccas!D82</f>
        <v xml:space="preserve">Topinambour à la crème </v>
      </c>
      <c r="D63" s="15" t="str">
        <f>[5]ccas!E82</f>
        <v>Gnocchis</v>
      </c>
      <c r="E63" s="15" t="str">
        <f>[5]ccas!F82</f>
        <v>Fenouil à la tomate</v>
      </c>
      <c r="F63" s="15" t="str">
        <f>[5]ccas!G82</f>
        <v>à la bolognaise</v>
      </c>
      <c r="G63" s="15" t="str">
        <f>[5]ccas!H82</f>
        <v>Endives mornay</v>
      </c>
    </row>
    <row r="64" spans="1:7" ht="30.75" customHeight="1">
      <c r="A64" s="16" t="str">
        <f>[6]ccas!B86</f>
        <v>Cocktail de fruit au sirop</v>
      </c>
      <c r="B64" s="16" t="s">
        <v>21</v>
      </c>
      <c r="C64" s="16" t="s">
        <v>8</v>
      </c>
      <c r="D64" s="16" t="str">
        <f>[6]ccas!E86</f>
        <v>Marron suisse</v>
      </c>
      <c r="E64" s="16" t="s">
        <v>16</v>
      </c>
      <c r="F64" s="16" t="str">
        <f>[6]ccas!G86</f>
        <v>Yaourt aux fruits</v>
      </c>
      <c r="G64" s="16" t="s">
        <v>16</v>
      </c>
    </row>
    <row r="65" spans="1:7" ht="18.75" customHeight="1"/>
    <row r="66" spans="1:7" ht="18.75" customHeight="1"/>
    <row r="67" spans="1:7" ht="18.75" customHeight="1"/>
    <row r="68" spans="1:7" ht="18.75" customHeight="1"/>
    <row r="69" spans="1:7" ht="18.75" customHeight="1"/>
    <row r="70" spans="1:7" ht="18.75" customHeight="1"/>
    <row r="71" spans="1:7" ht="18.75" customHeight="1"/>
    <row r="72" spans="1:7" ht="18.75" customHeight="1"/>
    <row r="78" spans="1:7" ht="14.25" customHeight="1">
      <c r="A78" s="6"/>
      <c r="B78" s="6"/>
      <c r="C78" s="6"/>
      <c r="D78" s="6"/>
      <c r="E78" s="6"/>
      <c r="F78" s="6"/>
      <c r="G78" s="6"/>
    </row>
    <row r="79" spans="1:7" ht="14.25" customHeight="1">
      <c r="A79" s="6"/>
      <c r="B79" s="6"/>
      <c r="C79" s="6"/>
      <c r="D79" s="6"/>
      <c r="E79" s="6"/>
      <c r="F79" s="6"/>
      <c r="G79" s="6"/>
    </row>
    <row r="80" spans="1:7" ht="14.25" customHeight="1">
      <c r="A80" s="6"/>
      <c r="B80" s="6"/>
      <c r="C80" s="6"/>
      <c r="D80" s="6"/>
      <c r="E80" s="6"/>
      <c r="F80" s="6"/>
      <c r="G80" s="6"/>
    </row>
    <row r="81" spans="1:7" ht="14.25" customHeight="1">
      <c r="A81" s="6"/>
      <c r="B81" s="6"/>
      <c r="C81" s="6"/>
      <c r="D81" s="6"/>
      <c r="E81" s="6"/>
      <c r="F81" s="6"/>
      <c r="G81" s="6"/>
    </row>
    <row r="82" spans="1:7" ht="14.25" customHeight="1">
      <c r="A82" s="6"/>
      <c r="B82" s="6"/>
      <c r="C82" s="6"/>
      <c r="D82" s="6"/>
      <c r="E82" s="6"/>
      <c r="F82" s="6"/>
      <c r="G82" s="6"/>
    </row>
    <row r="83" spans="1:7" s="4" customFormat="1" ht="32.25" customHeight="1">
      <c r="A83" s="7" t="str">
        <f>'[3]CCAS sans régimes'!A75</f>
        <v xml:space="preserve">Lundi 28 Février </v>
      </c>
      <c r="B83" s="7" t="str">
        <f>'[3]CCAS sans régimes'!B75</f>
        <v xml:space="preserve">Mardi 1er Mars </v>
      </c>
      <c r="C83" s="7" t="str">
        <f>'[3]CCAS sans régimes'!C75</f>
        <v xml:space="preserve">Mercredi 2 Mars </v>
      </c>
      <c r="D83" s="7" t="str">
        <f>'[3]CCAS sans régimes'!D75</f>
        <v xml:space="preserve">Jeudi 3 Mars </v>
      </c>
      <c r="E83" s="7" t="str">
        <f>'[3]CCAS sans régimes'!E75</f>
        <v xml:space="preserve">Vendredi 4 Mars </v>
      </c>
      <c r="F83" s="3" t="str">
        <f>'[3]CCAS sans régimes'!F75</f>
        <v>Samedi 5 Mars</v>
      </c>
      <c r="G83" s="3" t="str">
        <f>'[3]CCAS sans régimes'!G75</f>
        <v xml:space="preserve">Dimanche 6 Mars </v>
      </c>
    </row>
    <row r="84" spans="1:7" ht="31.5" customHeight="1">
      <c r="A84" s="9" t="str">
        <f>'[3]CCAS sans régimes'!A76</f>
        <v xml:space="preserve">Salade de pommes de terre andalouse </v>
      </c>
      <c r="B84" s="9" t="str">
        <f>'[3]CCAS sans régimes'!B76</f>
        <v>Salade verte</v>
      </c>
      <c r="C84" s="9" t="str">
        <f>'[3]CCAS sans régimes'!C76</f>
        <v xml:space="preserve">Betteraves </v>
      </c>
      <c r="D84" s="9" t="str">
        <f>'[3]CCAS sans régimes'!D76</f>
        <v xml:space="preserve">Salade de crudités
(salade, carottes, maïs) </v>
      </c>
      <c r="E84" s="9" t="str">
        <f>'[3]CCAS sans régimes'!E76</f>
        <v xml:space="preserve">Taboulé d'hiver </v>
      </c>
      <c r="F84" s="9" t="str">
        <f>'[3]CCAS sans régimes'!F76</f>
        <v xml:space="preserve">Kouki </v>
      </c>
      <c r="G84" s="9" t="str">
        <f>'[3]CCAS sans régimes'!G76</f>
        <v xml:space="preserve">Velouté de petits pois </v>
      </c>
    </row>
    <row r="85" spans="1:7" ht="31.5" customHeight="1">
      <c r="A85" s="9" t="str">
        <f>'[3]CCAS sans régimes'!A77</f>
        <v>Emincé de bœuf parisien</v>
      </c>
      <c r="B85" s="9" t="str">
        <f>'[3]CCAS sans régimes'!B77</f>
        <v xml:space="preserve">Spaghettis </v>
      </c>
      <c r="C85" s="9" t="str">
        <f>'[3]CCAS sans régimes'!C77</f>
        <v xml:space="preserve">Hoki sauce à l'ail </v>
      </c>
      <c r="D85" s="9" t="str">
        <f>'[3]CCAS sans régimes'!D77</f>
        <v xml:space="preserve">Chili con carné </v>
      </c>
      <c r="E85" s="9" t="str">
        <f>'[3]CCAS sans régimes'!E77</f>
        <v xml:space="preserve">Filet meunière et citron </v>
      </c>
      <c r="F85" s="9" t="str">
        <f>'[3]CCAS sans régimes'!F77</f>
        <v xml:space="preserve">Blanquette de dinde </v>
      </c>
      <c r="G85" s="9" t="str">
        <f>'[3]CCAS sans régimes'!G77</f>
        <v xml:space="preserve">Paupiette de veau </v>
      </c>
    </row>
    <row r="86" spans="1:7" ht="31.5" customHeight="1">
      <c r="A86" s="9" t="str">
        <f>'[3]CCAS sans régimes'!A78</f>
        <v xml:space="preserve">Haricots verts persillés </v>
      </c>
      <c r="B86" s="9" t="str">
        <f>'[3]CCAS sans régimes'!B78</f>
        <v xml:space="preserve">à la carbonara </v>
      </c>
      <c r="C86" s="9" t="str">
        <f>'[3]CCAS sans régimes'!C78</f>
        <v xml:space="preserve">Pommes de terre en gratin </v>
      </c>
      <c r="D86" s="9" t="str">
        <f>'[3]CCAS sans régimes'!D78</f>
        <v xml:space="preserve">Riz </v>
      </c>
      <c r="E86" s="9" t="str">
        <f>'[3]CCAS sans régimes'!E78</f>
        <v>Purée de légumes</v>
      </c>
      <c r="F86" s="9" t="str">
        <f>'[3]CCAS sans régimes'!F78</f>
        <v xml:space="preserve">Epeautre </v>
      </c>
      <c r="G86" s="9" t="str">
        <f>'[3]CCAS sans régimes'!G78</f>
        <v xml:space="preserve">Haricots verts persillés </v>
      </c>
    </row>
    <row r="87" spans="1:7" ht="31.5" customHeight="1">
      <c r="A87" s="9" t="str">
        <f>'[3]CCAS sans régimes'!A79</f>
        <v xml:space="preserve">Cabrette </v>
      </c>
      <c r="B87" s="9" t="str">
        <f>'[3]CCAS sans régimes'!B79</f>
        <v xml:space="preserve">Petit moulé nature </v>
      </c>
      <c r="C87" s="9" t="str">
        <f>'[3]CCAS sans régimes'!C79</f>
        <v xml:space="preserve">Gouda </v>
      </c>
      <c r="D87" s="9" t="str">
        <f>'[3]CCAS sans régimes'!D79</f>
        <v xml:space="preserve">Chanteneige </v>
      </c>
      <c r="E87" s="9" t="str">
        <f>'[3]CCAS sans régimes'!E79</f>
        <v xml:space="preserve">Bleu </v>
      </c>
      <c r="F87" s="9" t="str">
        <f>'[3]CCAS sans régimes'!F79</f>
        <v xml:space="preserve">Edam </v>
      </c>
      <c r="G87" s="9" t="str">
        <f>'[3]CCAS sans régimes'!G79</f>
        <v xml:space="preserve">Saint Nectaire </v>
      </c>
    </row>
    <row r="88" spans="1:7" ht="31.5" customHeight="1">
      <c r="A88" s="10" t="s">
        <v>22</v>
      </c>
      <c r="B88" s="10" t="str">
        <f>'[3]CCAS sans régimes'!B80</f>
        <v>Mousse au chocolat</v>
      </c>
      <c r="C88" s="10" t="str">
        <f>'[3]CCAS sans régimes'!C80</f>
        <v>Compote</v>
      </c>
      <c r="D88" s="10" t="str">
        <f>'[3]CCAS sans régimes'!D80</f>
        <v>Yaourt aux fruits</v>
      </c>
      <c r="E88" s="10" t="s">
        <v>22</v>
      </c>
      <c r="F88" s="10" t="str">
        <f>'[3]CCAS sans régimes'!F80</f>
        <v xml:space="preserve">Faisselle </v>
      </c>
      <c r="G88" s="10" t="str">
        <f>'[3]CCAS sans régimes'!G80</f>
        <v xml:space="preserve">Pâtisserie </v>
      </c>
    </row>
    <row r="89" spans="1:7">
      <c r="A89" s="14" t="str">
        <f>'[3]CCAS sans régimes'!A81</f>
        <v>Velouté d'endives</v>
      </c>
      <c r="B89" s="14" t="str">
        <f>'[3]CCAS sans régimes'!B81</f>
        <v>Soupe de carottes</v>
      </c>
      <c r="C89" s="14" t="str">
        <f>'[3]CCAS sans régimes'!C81</f>
        <v>Velouté de panais</v>
      </c>
      <c r="D89" s="14" t="str">
        <f>'[3]CCAS sans régimes'!D81</f>
        <v>Velouté de brocolis</v>
      </c>
      <c r="E89" s="14" t="str">
        <f>'[3]CCAS sans régimes'!E81</f>
        <v>Velouté de pois cassés</v>
      </c>
      <c r="F89" s="14" t="str">
        <f>'[3]CCAS sans régimes'!F81</f>
        <v>Soupe à l'oignon</v>
      </c>
      <c r="G89" s="14" t="str">
        <f>'[3]CCAS sans régimes'!G81</f>
        <v>Velouté dubarry</v>
      </c>
    </row>
    <row r="90" spans="1:7" ht="30" customHeight="1">
      <c r="A90" s="15" t="str">
        <f>[5]ccas!B108</f>
        <v>Saumon sauce maître d'hotel</v>
      </c>
      <c r="B90" s="15" t="str">
        <f>[5]ccas!C108</f>
        <v>Œufs durs</v>
      </c>
      <c r="C90" s="15" t="str">
        <f>[5]ccas!D108</f>
        <v>Steak haché au jus</v>
      </c>
      <c r="D90" s="15" t="str">
        <f>[5]ccas!E108</f>
        <v xml:space="preserve">Brochette de dinde
aux herbes </v>
      </c>
      <c r="E90" s="15" t="str">
        <f>[5]ccas!F108</f>
        <v>Côte de porc sauce charcutière</v>
      </c>
      <c r="F90" s="15" t="str">
        <f>[5]ccas!G108</f>
        <v>Quenelles sauces tomate</v>
      </c>
      <c r="G90" s="15" t="str">
        <f>[5]ccas!H108</f>
        <v>Bœuf marengo</v>
      </c>
    </row>
    <row r="91" spans="1:7" ht="30" customHeight="1">
      <c r="A91" s="15" t="str">
        <f>[5]ccas!B109</f>
        <v>Patates douces</v>
      </c>
      <c r="B91" s="15" t="str">
        <f>[5]ccas!C109</f>
        <v>Epinard mornay</v>
      </c>
      <c r="C91" s="15" t="str">
        <f>[5]ccas!D109</f>
        <v>Petits pois</v>
      </c>
      <c r="D91" s="15" t="str">
        <f>[5]ccas!E109</f>
        <v>Panais à la milanaise</v>
      </c>
      <c r="E91" s="15" t="str">
        <f>[5]ccas!F109</f>
        <v>Gnocchis</v>
      </c>
      <c r="F91" s="15" t="str">
        <f>[5]ccas!G109</f>
        <v>Carottes à l'échalote</v>
      </c>
      <c r="G91" s="15" t="str">
        <f>[5]ccas!H109</f>
        <v>Pomme de terre</v>
      </c>
    </row>
    <row r="92" spans="1:7" ht="30.75" customHeight="1">
      <c r="A92" s="16" t="str">
        <f>[6]ccas!B112</f>
        <v>Flan caramel</v>
      </c>
      <c r="B92" s="16" t="s">
        <v>21</v>
      </c>
      <c r="C92" s="16" t="str">
        <f>[6]ccas!D112</f>
        <v>Liegeois vanille</v>
      </c>
      <c r="D92" s="16" t="s">
        <v>16</v>
      </c>
      <c r="E92" s="16" t="str">
        <f>[6]ccas!F112</f>
        <v>Crème dessert pralinée</v>
      </c>
      <c r="F92" s="16" t="str">
        <f>[6]ccas!G112</f>
        <v>Cocktail de fruit au sirop</v>
      </c>
      <c r="G92" s="16" t="s">
        <v>16</v>
      </c>
    </row>
    <row r="93" spans="1:7" ht="18.75" customHeight="1"/>
    <row r="94" spans="1:7" ht="18.75" customHeight="1"/>
    <row r="95" spans="1:7" ht="18.75" customHeight="1"/>
    <row r="96" spans="1:7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printOptions horizontalCentered="1" verticalCentered="1"/>
  <pageMargins left="0" right="0" top="0" bottom="0" header="0" footer="0"/>
  <pageSetup paperSize="9" scale="62" orientation="landscape" r:id="rId1"/>
  <rowBreaks count="2" manualBreakCount="2">
    <brk id="39" max="6" man="1"/>
    <brk id="77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Sans régimes</vt:lpstr>
      <vt:lpstr>Diabétique</vt:lpstr>
      <vt:lpstr>Pauvre en sel</vt:lpstr>
      <vt:lpstr>Midi et soir 4 composantes</vt:lpstr>
      <vt:lpstr>Diabétique!Zone_d_impression</vt:lpstr>
      <vt:lpstr>'Midi et soir 4 composantes'!Zone_d_impression</vt:lpstr>
      <vt:lpstr>'Pauvre en sel'!Zone_d_impression</vt:lpstr>
      <vt:lpstr>'Sans régimes'!Zone_d_impression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REINAUDO</dc:creator>
  <cp:lastModifiedBy>age d'or services</cp:lastModifiedBy>
  <cp:lastPrinted>2021-12-16T11:33:37Z</cp:lastPrinted>
  <dcterms:created xsi:type="dcterms:W3CDTF">2019-02-15T12:59:15Z</dcterms:created>
  <dcterms:modified xsi:type="dcterms:W3CDTF">2022-02-03T15:01:36Z</dcterms:modified>
</cp:coreProperties>
</file>