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Portage de repas\Menus CHOLET\"/>
    </mc:Choice>
  </mc:AlternateContent>
  <xr:revisionPtr revIDLastSave="0" documentId="13_ncr:1_{17476276-AE2C-4EFA-A2D4-9D0DC17940A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RAD" sheetId="7" r:id="rId1"/>
  </sheets>
  <externalReferences>
    <externalReference r:id="rId2"/>
  </externalReferences>
  <calcPr calcId="181029"/>
</workbook>
</file>

<file path=xl/calcChain.xml><?xml version="1.0" encoding="utf-8"?>
<calcChain xmlns="http://schemas.openxmlformats.org/spreadsheetml/2006/main">
  <c r="O45" i="7" l="1"/>
  <c r="M45" i="7"/>
  <c r="K45" i="7"/>
  <c r="I45" i="7"/>
  <c r="G45" i="7"/>
  <c r="E45" i="7"/>
  <c r="C45" i="7"/>
  <c r="O44" i="7"/>
  <c r="M44" i="7"/>
  <c r="K44" i="7"/>
  <c r="I44" i="7"/>
  <c r="G44" i="7"/>
  <c r="E44" i="7"/>
  <c r="C44" i="7"/>
  <c r="O43" i="7"/>
  <c r="M43" i="7"/>
  <c r="K43" i="7"/>
  <c r="I43" i="7"/>
  <c r="G43" i="7"/>
  <c r="E43" i="7"/>
  <c r="C43" i="7"/>
  <c r="O42" i="7"/>
  <c r="M42" i="7"/>
  <c r="K42" i="7"/>
  <c r="I42" i="7"/>
  <c r="G42" i="7"/>
  <c r="E42" i="7"/>
  <c r="C42" i="7"/>
  <c r="O40" i="7"/>
  <c r="M40" i="7"/>
  <c r="K40" i="7"/>
  <c r="I40" i="7"/>
  <c r="G40" i="7"/>
  <c r="E40" i="7"/>
  <c r="C40" i="7"/>
  <c r="O39" i="7"/>
  <c r="M39" i="7"/>
  <c r="K39" i="7"/>
  <c r="I39" i="7"/>
  <c r="G39" i="7"/>
  <c r="E39" i="7"/>
  <c r="C39" i="7"/>
  <c r="O38" i="7"/>
  <c r="M38" i="7"/>
  <c r="K38" i="7"/>
  <c r="I38" i="7"/>
  <c r="G38" i="7"/>
  <c r="E38" i="7"/>
  <c r="C38" i="7"/>
  <c r="O37" i="7"/>
  <c r="M37" i="7"/>
  <c r="K37" i="7"/>
  <c r="I37" i="7"/>
  <c r="G37" i="7"/>
  <c r="E37" i="7"/>
  <c r="C37" i="7"/>
  <c r="O35" i="7"/>
  <c r="M35" i="7"/>
  <c r="K35" i="7"/>
  <c r="I35" i="7"/>
  <c r="G35" i="7"/>
  <c r="E35" i="7"/>
  <c r="C35" i="7"/>
  <c r="O34" i="7"/>
  <c r="M34" i="7"/>
  <c r="K34" i="7"/>
  <c r="I34" i="7"/>
  <c r="G34" i="7"/>
  <c r="E34" i="7"/>
  <c r="C34" i="7"/>
  <c r="O33" i="7"/>
  <c r="M33" i="7"/>
  <c r="K33" i="7"/>
  <c r="I33" i="7"/>
  <c r="G33" i="7"/>
  <c r="E33" i="7"/>
  <c r="C33" i="7"/>
  <c r="O32" i="7"/>
  <c r="M32" i="7"/>
  <c r="K32" i="7"/>
  <c r="I32" i="7"/>
  <c r="G32" i="7"/>
  <c r="E32" i="7"/>
  <c r="C32" i="7"/>
  <c r="O30" i="7"/>
  <c r="M30" i="7"/>
  <c r="K30" i="7"/>
  <c r="I30" i="7"/>
  <c r="G30" i="7"/>
  <c r="E30" i="7"/>
  <c r="C30" i="7"/>
  <c r="O29" i="7"/>
  <c r="M29" i="7"/>
  <c r="K29" i="7"/>
  <c r="I29" i="7"/>
  <c r="G29" i="7"/>
  <c r="E29" i="7"/>
  <c r="C29" i="7"/>
  <c r="O28" i="7"/>
  <c r="M28" i="7"/>
  <c r="K28" i="7"/>
  <c r="I28" i="7"/>
  <c r="G28" i="7"/>
  <c r="E28" i="7"/>
  <c r="C28" i="7"/>
  <c r="O27" i="7"/>
  <c r="M27" i="7"/>
  <c r="K27" i="7"/>
  <c r="I27" i="7"/>
  <c r="G27" i="7"/>
  <c r="E27" i="7"/>
  <c r="C27" i="7"/>
  <c r="O25" i="7"/>
  <c r="M25" i="7"/>
  <c r="K25" i="7"/>
  <c r="I25" i="7"/>
  <c r="G25" i="7"/>
  <c r="E25" i="7"/>
  <c r="C25" i="7"/>
  <c r="O24" i="7"/>
  <c r="M24" i="7"/>
  <c r="K24" i="7"/>
  <c r="I24" i="7"/>
  <c r="G24" i="7"/>
  <c r="E24" i="7"/>
  <c r="C24" i="7"/>
  <c r="O23" i="7"/>
  <c r="M23" i="7"/>
  <c r="K23" i="7"/>
  <c r="I23" i="7"/>
  <c r="G23" i="7"/>
  <c r="E23" i="7"/>
  <c r="C23" i="7"/>
  <c r="O22" i="7"/>
  <c r="M22" i="7"/>
  <c r="K22" i="7"/>
  <c r="I22" i="7"/>
  <c r="G22" i="7"/>
  <c r="E22" i="7"/>
  <c r="C22" i="7"/>
  <c r="O20" i="7"/>
  <c r="M20" i="7"/>
  <c r="K20" i="7"/>
  <c r="I20" i="7"/>
  <c r="G20" i="7"/>
  <c r="E20" i="7"/>
  <c r="C20" i="7"/>
  <c r="O18" i="7"/>
  <c r="M18" i="7"/>
  <c r="K18" i="7"/>
  <c r="I18" i="7"/>
  <c r="G18" i="7"/>
  <c r="E18" i="7"/>
  <c r="C18" i="7"/>
  <c r="O17" i="7"/>
  <c r="M17" i="7"/>
  <c r="K17" i="7"/>
  <c r="I17" i="7"/>
  <c r="G17" i="7"/>
  <c r="E17" i="7"/>
  <c r="C17" i="7"/>
  <c r="O16" i="7"/>
  <c r="M16" i="7"/>
  <c r="K16" i="7"/>
  <c r="I16" i="7"/>
  <c r="G16" i="7"/>
  <c r="E16" i="7"/>
  <c r="C16" i="7"/>
  <c r="O15" i="7"/>
  <c r="M15" i="7"/>
  <c r="K15" i="7"/>
  <c r="I15" i="7"/>
  <c r="G15" i="7"/>
  <c r="E15" i="7"/>
  <c r="C15" i="7"/>
  <c r="O14" i="7"/>
  <c r="M14" i="7"/>
  <c r="K14" i="7"/>
  <c r="I14" i="7"/>
  <c r="G14" i="7"/>
  <c r="E14" i="7"/>
  <c r="C14" i="7"/>
  <c r="O12" i="7"/>
  <c r="M12" i="7"/>
  <c r="K12" i="7"/>
  <c r="I12" i="7"/>
  <c r="G12" i="7"/>
  <c r="E12" i="7"/>
  <c r="C12" i="7"/>
  <c r="O11" i="7"/>
  <c r="M11" i="7"/>
  <c r="K11" i="7"/>
  <c r="I11" i="7"/>
  <c r="G11" i="7"/>
  <c r="E11" i="7"/>
  <c r="C11" i="7"/>
  <c r="O10" i="7"/>
  <c r="M10" i="7"/>
  <c r="K10" i="7"/>
  <c r="I10" i="7"/>
  <c r="G10" i="7"/>
  <c r="E10" i="7"/>
  <c r="C10" i="7"/>
  <c r="O9" i="7"/>
  <c r="M9" i="7"/>
  <c r="K9" i="7"/>
  <c r="I9" i="7"/>
  <c r="G9" i="7"/>
  <c r="E9" i="7"/>
  <c r="C9" i="7"/>
  <c r="O8" i="7"/>
  <c r="M8" i="7"/>
  <c r="K8" i="7"/>
  <c r="I8" i="7"/>
  <c r="G8" i="7"/>
  <c r="E8" i="7"/>
  <c r="C8" i="7"/>
  <c r="I1" i="7"/>
  <c r="D1" i="7"/>
</calcChain>
</file>

<file path=xl/sharedStrings.xml><?xml version="1.0" encoding="utf-8"?>
<sst xmlns="http://schemas.openxmlformats.org/spreadsheetml/2006/main" count="41" uniqueCount="17">
  <si>
    <t>LUNDI</t>
  </si>
  <si>
    <t>MARDI</t>
  </si>
  <si>
    <t>MERCREDI</t>
  </si>
  <si>
    <t>JEUDI</t>
  </si>
  <si>
    <t>VENDREDI</t>
  </si>
  <si>
    <t>SAMEDI</t>
  </si>
  <si>
    <t>DIMANCHE</t>
  </si>
  <si>
    <t>Menu Equilibre N° 1</t>
  </si>
  <si>
    <t>Menu Equilibre N° 2</t>
  </si>
  <si>
    <t>Repas élaborés par la diététicienne</t>
  </si>
  <si>
    <t>ENTREES</t>
  </si>
  <si>
    <t>VIANDES / POISSONS</t>
  </si>
  <si>
    <t>GARNITURES</t>
  </si>
  <si>
    <t>DESSERTS / FRUITS</t>
  </si>
  <si>
    <t>FROMAGES / LAITAGES</t>
  </si>
  <si>
    <t xml:space="preserve">pain individuel </t>
  </si>
  <si>
    <t xml:space="preserve">pain de campagne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</si>
</sst>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 mmmm\ yyyy;@"/>
  </numFmts>
  <fonts count="27">
    <font>
      <sz val="10"/>
      <name val="Arial"/>
    </font>
    <font>
      <sz val="10"/>
      <name val="Carlito"/>
      <family val="2"/>
    </font>
    <font>
      <sz val="9"/>
      <name val="Carlito"/>
      <family val="2"/>
    </font>
    <font>
      <i/>
      <sz val="9"/>
      <name val="Carlito"/>
      <family val="2"/>
    </font>
    <font>
      <sz val="12"/>
      <name val="Carlito"/>
      <family val="2"/>
    </font>
    <font>
      <b/>
      <sz val="14"/>
      <name val="Carlito"/>
      <family val="2"/>
    </font>
    <font>
      <sz val="14"/>
      <name val="Carlito"/>
      <family val="2"/>
    </font>
    <font>
      <i/>
      <sz val="14"/>
      <name val="Carlito"/>
      <family val="2"/>
    </font>
    <font>
      <sz val="18"/>
      <name val="Carlito"/>
      <family val="2"/>
    </font>
    <font>
      <i/>
      <sz val="12"/>
      <name val="Carlito"/>
      <family val="2"/>
    </font>
    <font>
      <sz val="16"/>
      <name val="Carlito"/>
      <family val="2"/>
    </font>
    <font>
      <sz val="13"/>
      <name val="Carlito"/>
      <family val="2"/>
    </font>
    <font>
      <b/>
      <sz val="14"/>
      <name val="Carlito"/>
    </font>
    <font>
      <i/>
      <sz val="15"/>
      <name val="Carlito"/>
      <family val="2"/>
    </font>
    <font>
      <sz val="15"/>
      <name val="Carlito"/>
      <family val="2"/>
    </font>
    <font>
      <b/>
      <sz val="20"/>
      <name val="Carlito"/>
      <family val="2"/>
    </font>
    <font>
      <sz val="11"/>
      <name val="Carlito"/>
      <family val="2"/>
    </font>
    <font>
      <b/>
      <sz val="11"/>
      <name val="Carlito"/>
      <family val="2"/>
    </font>
    <font>
      <i/>
      <sz val="13"/>
      <name val="Carlito"/>
      <family val="2"/>
    </font>
    <font>
      <b/>
      <sz val="26"/>
      <name val="Carlito"/>
      <family val="2"/>
    </font>
    <font>
      <sz val="10"/>
      <name val="Arial"/>
      <family val="2"/>
    </font>
    <font>
      <b/>
      <sz val="28"/>
      <name val="Carlito"/>
      <family val="2"/>
    </font>
    <font>
      <i/>
      <sz val="14"/>
      <name val="Carlito"/>
    </font>
    <font>
      <i/>
      <sz val="16"/>
      <name val="Modern Love"/>
      <family val="5"/>
    </font>
    <font>
      <b/>
      <sz val="14"/>
      <name val="Modern Love"/>
      <family val="5"/>
    </font>
    <font>
      <i/>
      <sz val="11"/>
      <name val="Carlito"/>
      <family val="2"/>
    </font>
    <font>
      <i/>
      <sz val="10"/>
      <name val="Carlito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8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right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top"/>
    </xf>
    <xf numFmtId="0" fontId="8" fillId="2" borderId="16" xfId="0" applyFont="1" applyFill="1" applyBorder="1" applyAlignment="1">
      <alignment vertical="center" wrapText="1"/>
    </xf>
    <xf numFmtId="0" fontId="11" fillId="2" borderId="16" xfId="0" applyFont="1" applyFill="1" applyBorder="1" applyAlignment="1">
      <alignment horizontal="center" wrapText="1"/>
    </xf>
    <xf numFmtId="0" fontId="19" fillId="2" borderId="16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textRotation="90" wrapText="1"/>
    </xf>
    <xf numFmtId="0" fontId="10" fillId="2" borderId="0" xfId="0" applyFont="1" applyFill="1" applyBorder="1" applyAlignment="1">
      <alignment horizontal="center" vertical="center" textRotation="90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textRotation="90" wrapText="1"/>
    </xf>
    <xf numFmtId="0" fontId="10" fillId="2" borderId="9" xfId="0" applyFont="1" applyFill="1" applyBorder="1" applyAlignment="1">
      <alignment horizontal="center" vertical="center" textRotation="90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textRotation="90" wrapText="1"/>
    </xf>
    <xf numFmtId="0" fontId="16" fillId="2" borderId="0" xfId="0" applyFont="1" applyFill="1" applyBorder="1" applyAlignment="1">
      <alignment horizontal="right" vertical="center" textRotation="90" wrapText="1"/>
    </xf>
    <xf numFmtId="0" fontId="3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textRotation="90" wrapText="1"/>
    </xf>
    <xf numFmtId="0" fontId="17" fillId="2" borderId="0" xfId="0" applyFont="1" applyFill="1" applyBorder="1" applyAlignment="1">
      <alignment horizontal="right" vertical="center" textRotation="90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right" vertical="center" textRotation="90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right" vertical="center" textRotation="90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right" vertical="center" textRotation="90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14" fontId="22" fillId="0" borderId="27" xfId="0" applyNumberFormat="1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14" fontId="22" fillId="0" borderId="9" xfId="0" applyNumberFormat="1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164" fontId="23" fillId="2" borderId="14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164" fontId="23" fillId="2" borderId="15" xfId="0" applyNumberFormat="1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ENUS%202008\MENU%20SEMAINE%2034%20d&#233;clinaison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ande"/>
      <sheetName val="Bon de livraison"/>
      <sheetName val="Feuil2"/>
      <sheetName val="Base de donnée"/>
      <sheetName val="Bon de livraison2"/>
      <sheetName val="ACEM"/>
      <sheetName val="Agen"/>
      <sheetName val="Centre loisirs NIORT"/>
      <sheetName val="Béziers"/>
      <sheetName val="Bordeaux"/>
      <sheetName val="CA Arcachon"/>
      <sheetName val="CCAS NIORT"/>
      <sheetName val="Chevalerie"/>
      <sheetName val="Deschamps"/>
      <sheetName val="Entreprise"/>
      <sheetName val="La Rochelle"/>
      <sheetName val="Lille"/>
      <sheetName val="Lyon Mont d'Or"/>
      <sheetName val="Maison pour tous"/>
      <sheetName val="Melle"/>
      <sheetName val="Montesson"/>
      <sheetName val="Nancy"/>
      <sheetName val="NDDLC"/>
      <sheetName val="Niort"/>
      <sheetName val="Poitiers"/>
      <sheetName val="Police"/>
      <sheetName val="Pompier"/>
      <sheetName val="Roche Argos Safmatic"/>
      <sheetName val="St Aubin "/>
      <sheetName val="st jo"/>
      <sheetName val="Strasbourg"/>
      <sheetName val="Suresnes T1"/>
      <sheetName val="Thenezay"/>
      <sheetName val="Toulouse"/>
      <sheetName val="toy"/>
      <sheetName val="Trad"/>
      <sheetName val="Bergeronettes"/>
      <sheetName val="Impôts Parth"/>
      <sheetName val="base des menus"/>
      <sheetName val="CCAS"/>
      <sheetName val="MAS Fief Joly"/>
      <sheetName val="Beaune"/>
      <sheetName val="Feuil3"/>
      <sheetName val="Feuil4"/>
      <sheetName val="feuille julien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B1" t="str">
            <v>SEMAINE N°34</v>
          </cell>
        </row>
        <row r="2">
          <cell r="K2" t="str">
            <v>du 24 au 30, août 2021</v>
          </cell>
        </row>
        <row r="5">
          <cell r="F5" t="str">
            <v>Potage poireaux pommes de terre</v>
          </cell>
        </row>
        <row r="7">
          <cell r="C7" t="str">
            <v>Andouille</v>
          </cell>
          <cell r="F7" t="str">
            <v>Céleri rémoulade</v>
          </cell>
          <cell r="G7" t="str">
            <v>Chou fleur vinaigrette</v>
          </cell>
          <cell r="X7" t="str">
            <v>Salade du Puy</v>
          </cell>
        </row>
        <row r="8">
          <cell r="C8" t="str">
            <v>Aiguillettes de poulet crousty</v>
          </cell>
          <cell r="F8" t="str">
            <v>Boudin noir</v>
          </cell>
          <cell r="G8" t="str">
            <v>Dos de colin oseille</v>
          </cell>
          <cell r="X8" t="str">
            <v>Rissolette de porc</v>
          </cell>
        </row>
        <row r="9">
          <cell r="C9" t="str">
            <v>Poêlée forestière</v>
          </cell>
          <cell r="F9" t="str">
            <v>Purée de pommes de terre</v>
          </cell>
          <cell r="G9" t="str">
            <v>Courgettes à l'ail</v>
          </cell>
          <cell r="X9" t="str">
            <v>Petits pois</v>
          </cell>
        </row>
        <row r="10">
          <cell r="C10" t="str">
            <v>Fromage ail et fines herbes</v>
          </cell>
          <cell r="F10" t="str">
            <v>Bleu</v>
          </cell>
          <cell r="G10" t="str">
            <v>Fromage blanc nature</v>
          </cell>
          <cell r="X10" t="str">
            <v>Petit suisse</v>
          </cell>
        </row>
        <row r="11">
          <cell r="C11" t="str">
            <v>Crème chocolat</v>
          </cell>
          <cell r="F11" t="str">
            <v>Pêche</v>
          </cell>
          <cell r="G11" t="str">
            <v>Semoule au lait</v>
          </cell>
          <cell r="X11" t="str">
            <v>Compote de pomme</v>
          </cell>
        </row>
        <row r="13">
          <cell r="F13" t="str">
            <v>Potage du jardin</v>
          </cell>
        </row>
        <row r="15">
          <cell r="C15" t="str">
            <v>Betteraves rouges</v>
          </cell>
          <cell r="F15" t="str">
            <v>Rillettes de porc</v>
          </cell>
          <cell r="G15" t="str">
            <v>Melon</v>
          </cell>
          <cell r="X15" t="str">
            <v>Terrine de saumon fumé</v>
          </cell>
        </row>
        <row r="16">
          <cell r="C16" t="str">
            <v>Poisson bordelaise</v>
          </cell>
          <cell r="F16" t="str">
            <v>Moussaka</v>
          </cell>
          <cell r="G16" t="str">
            <v>Colombo de porc</v>
          </cell>
          <cell r="X16" t="str">
            <v>Haché de poulet gratiné</v>
          </cell>
        </row>
        <row r="17">
          <cell r="C17" t="str">
            <v>Pommes noisettes</v>
          </cell>
          <cell r="F17" t="str">
            <v>Salade verte</v>
          </cell>
          <cell r="G17" t="str">
            <v>Riz pilaf</v>
          </cell>
          <cell r="X17" t="str">
            <v>Côtes de blettes</v>
          </cell>
        </row>
        <row r="18">
          <cell r="C18" t="str">
            <v>Fromage blanc</v>
          </cell>
          <cell r="F18" t="str">
            <v>Boursin</v>
          </cell>
          <cell r="G18" t="str">
            <v>Brie</v>
          </cell>
          <cell r="X18" t="str">
            <v xml:space="preserve">Yaourt nature </v>
          </cell>
        </row>
        <row r="19">
          <cell r="C19" t="str">
            <v>Chou vanille</v>
          </cell>
          <cell r="F19" t="str">
            <v>Prunes au sirop</v>
          </cell>
          <cell r="G19" t="str">
            <v>Poire</v>
          </cell>
          <cell r="X19" t="str">
            <v>Crème café</v>
          </cell>
        </row>
        <row r="21">
          <cell r="F21" t="str">
            <v>Velouté de potiron</v>
          </cell>
        </row>
        <row r="23">
          <cell r="C23" t="str">
            <v>Tomate cibouette</v>
          </cell>
          <cell r="F23" t="str">
            <v>Salade parisienne</v>
          </cell>
          <cell r="G23" t="str">
            <v>Salami</v>
          </cell>
          <cell r="X23" t="str">
            <v>Champignons à l'ail</v>
          </cell>
        </row>
        <row r="24">
          <cell r="C24" t="str">
            <v>Côte de porc poêlée</v>
          </cell>
          <cell r="F24" t="str">
            <v>Blanquette de dinde</v>
          </cell>
          <cell r="G24" t="str">
            <v>Saucisses de bœuf</v>
          </cell>
          <cell r="X24" t="str">
            <v>Pépites de hoki</v>
          </cell>
        </row>
        <row r="25">
          <cell r="C25" t="str">
            <v>Navets</v>
          </cell>
          <cell r="F25" t="str">
            <v>Flageolets</v>
          </cell>
          <cell r="G25" t="str">
            <v>Légumes couscous</v>
          </cell>
          <cell r="X25" t="str">
            <v>Riz créole</v>
          </cell>
        </row>
        <row r="26">
          <cell r="C26" t="str">
            <v>Camembert</v>
          </cell>
          <cell r="F26" t="str">
            <v>yaourt aromatisé</v>
          </cell>
          <cell r="G26" t="str">
            <v>Cantadou</v>
          </cell>
          <cell r="X26" t="str">
            <v>Fromage blanc</v>
          </cell>
        </row>
        <row r="27">
          <cell r="C27" t="str">
            <v>Abricots</v>
          </cell>
          <cell r="F27" t="str">
            <v>Mousse citron</v>
          </cell>
          <cell r="G27" t="str">
            <v>Crumble aux fruits rouges</v>
          </cell>
          <cell r="X27" t="str">
            <v>Liégeois chocolat</v>
          </cell>
        </row>
        <row r="29">
          <cell r="F29" t="str">
            <v>soupe à l'oignon</v>
          </cell>
        </row>
        <row r="31">
          <cell r="C31" t="str">
            <v>Pâté de campagne</v>
          </cell>
          <cell r="F31" t="str">
            <v>Pamplemousse</v>
          </cell>
          <cell r="G31" t="str">
            <v>Tarte provençale</v>
          </cell>
          <cell r="X31" t="str">
            <v>Fenouil à l'aneth</v>
          </cell>
        </row>
        <row r="32">
          <cell r="C32" t="str">
            <v>Paleron de bœuf braisé</v>
          </cell>
          <cell r="F32" t="str">
            <v>Daurade béarnaise</v>
          </cell>
          <cell r="G32" t="str">
            <v>Brochette de dinde orientale</v>
          </cell>
          <cell r="X32" t="str">
            <v>Chipolatas grillée</v>
          </cell>
        </row>
        <row r="33">
          <cell r="C33" t="str">
            <v>Légumes grillés</v>
          </cell>
          <cell r="F33" t="str">
            <v>Carottes ciboulette</v>
          </cell>
          <cell r="G33" t="str">
            <v>Farfalles</v>
          </cell>
          <cell r="X33" t="str">
            <v>Haricots beurres</v>
          </cell>
        </row>
        <row r="34">
          <cell r="C34" t="str">
            <v>Cantafrais</v>
          </cell>
          <cell r="F34" t="str">
            <v>Chèvre</v>
          </cell>
          <cell r="G34" t="str">
            <v>Yaourt  fermier</v>
          </cell>
          <cell r="X34" t="str">
            <v xml:space="preserve">Petit suisse </v>
          </cell>
        </row>
        <row r="35">
          <cell r="C35" t="str">
            <v>Liégeois vanille</v>
          </cell>
          <cell r="F35" t="str">
            <v>Clafoutis abricots</v>
          </cell>
          <cell r="G35" t="str">
            <v>Compote pomme pruneaux</v>
          </cell>
          <cell r="X35" t="str">
            <v>Pomme</v>
          </cell>
        </row>
        <row r="37">
          <cell r="F37" t="str">
            <v>Crème asperges</v>
          </cell>
        </row>
        <row r="39">
          <cell r="C39" t="str">
            <v>Salade tunisienne</v>
          </cell>
          <cell r="F39" t="str">
            <v>Carottes râpées citronnées</v>
          </cell>
          <cell r="G39" t="str">
            <v>Terrine de légumes</v>
          </cell>
          <cell r="X39" t="str">
            <v>Saucisson à l'ail</v>
          </cell>
        </row>
        <row r="40">
          <cell r="C40" t="str">
            <v>Escalope de dinde crèmée</v>
          </cell>
          <cell r="F40" t="str">
            <v>Brochette de porc provençale</v>
          </cell>
          <cell r="G40" t="str">
            <v>Poisson du marché</v>
          </cell>
          <cell r="X40" t="str">
            <v>Courgettes farcies</v>
          </cell>
        </row>
        <row r="41">
          <cell r="C41" t="str">
            <v>Poêlée méridionale</v>
          </cell>
          <cell r="F41" t="str">
            <v>Blé à la tomate</v>
          </cell>
          <cell r="G41" t="str">
            <v>Brocolis</v>
          </cell>
          <cell r="X41" t="str">
            <v>Haricots blancs</v>
          </cell>
        </row>
        <row r="42">
          <cell r="C42" t="str">
            <v>Yaourt bio</v>
          </cell>
          <cell r="F42" t="str">
            <v>Kiri</v>
          </cell>
          <cell r="G42" t="str">
            <v>Coulommiers</v>
          </cell>
          <cell r="X42" t="str">
            <v>Chanteneige</v>
          </cell>
        </row>
        <row r="43">
          <cell r="C43" t="str">
            <v>Crème praliné</v>
          </cell>
          <cell r="F43" t="str">
            <v>Brugnon</v>
          </cell>
          <cell r="G43" t="str">
            <v>Petit pot coco</v>
          </cell>
          <cell r="X43" t="str">
            <v>Compote pomme fraise</v>
          </cell>
        </row>
        <row r="45">
          <cell r="F45" t="str">
            <v>potage Alénois</v>
          </cell>
        </row>
        <row r="47">
          <cell r="C47" t="str">
            <v>Poireau vinaigrette</v>
          </cell>
          <cell r="F47" t="str">
            <v>Jambon blanc</v>
          </cell>
          <cell r="G47" t="str">
            <v>Courgettes râpées au curry</v>
          </cell>
          <cell r="X47" t="str">
            <v>Salade grecque</v>
          </cell>
        </row>
        <row r="48">
          <cell r="C48" t="str">
            <v>Feuilleté poisson</v>
          </cell>
          <cell r="F48" t="str">
            <v>Langue de bœuf sauce piquante</v>
          </cell>
          <cell r="G48" t="str">
            <v>Cigaline de porc marinée</v>
          </cell>
          <cell r="X48" t="str">
            <v>Saucisse de volaille grillée</v>
          </cell>
        </row>
        <row r="49">
          <cell r="C49" t="str">
            <v>Riz blanc</v>
          </cell>
          <cell r="F49" t="str">
            <v>Céleri rave</v>
          </cell>
          <cell r="G49" t="str">
            <v>Spaghettis</v>
          </cell>
          <cell r="X49" t="str">
            <v>Piperade</v>
          </cell>
        </row>
        <row r="50">
          <cell r="C50" t="str">
            <v>Emmental</v>
          </cell>
          <cell r="F50" t="str">
            <v>fromage blanc</v>
          </cell>
          <cell r="G50" t="str">
            <v>Carré frais</v>
          </cell>
          <cell r="X50" t="str">
            <v xml:space="preserve">Yaourt nature </v>
          </cell>
        </row>
        <row r="51">
          <cell r="C51" t="str">
            <v>Poire chocolat</v>
          </cell>
          <cell r="F51" t="str">
            <v>Chou vanille</v>
          </cell>
          <cell r="G51" t="str">
            <v>Prunes</v>
          </cell>
          <cell r="X51" t="str">
            <v>Crème caramel</v>
          </cell>
        </row>
        <row r="53">
          <cell r="F53" t="str">
            <v>Potage dlégume de saison</v>
          </cell>
        </row>
        <row r="55">
          <cell r="C55" t="str">
            <v>Tomate Mozzarella</v>
          </cell>
          <cell r="F55" t="str">
            <v>Accras de morue</v>
          </cell>
          <cell r="G55" t="str">
            <v>Rosette</v>
          </cell>
          <cell r="X55" t="str">
            <v>Chou fleurs vinaigrette</v>
          </cell>
        </row>
        <row r="56">
          <cell r="C56" t="str">
            <v>Tajine d'agneau</v>
          </cell>
          <cell r="F56" t="str">
            <v>Canette à l'orange</v>
          </cell>
          <cell r="G56" t="str">
            <v>Rôti de bœuf au jus</v>
          </cell>
          <cell r="X56" t="str">
            <v>Filet de saint pierre braisé</v>
          </cell>
        </row>
        <row r="57">
          <cell r="C57" t="str">
            <v>Semoule / légumes tajine</v>
          </cell>
          <cell r="F57" t="str">
            <v>Pommes parisiennes</v>
          </cell>
          <cell r="G57" t="str">
            <v>Salsifis</v>
          </cell>
          <cell r="X57" t="str">
            <v>Pommes de terre rissolées</v>
          </cell>
        </row>
        <row r="58">
          <cell r="C58" t="str">
            <v xml:space="preserve">faiselle </v>
          </cell>
          <cell r="F58" t="str">
            <v>Saint Nectaire</v>
          </cell>
          <cell r="G58" t="str">
            <v>Duo de fromage (chèvre / Edam)</v>
          </cell>
          <cell r="X58" t="str">
            <v>Rondelé</v>
          </cell>
        </row>
        <row r="59">
          <cell r="C59" t="str">
            <v>Far aux pruneaux</v>
          </cell>
          <cell r="F59" t="str">
            <v>Tarte normande</v>
          </cell>
          <cell r="G59" t="str">
            <v>Forêt noire</v>
          </cell>
          <cell r="X59" t="str">
            <v>Kiwi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5"/>
  <sheetViews>
    <sheetView tabSelected="1" zoomScale="80" workbookViewId="0">
      <selection activeCell="K11" sqref="K11:L11"/>
    </sheetView>
  </sheetViews>
  <sheetFormatPr baseColWidth="10" defaultRowHeight="14.25"/>
  <cols>
    <col min="1" max="1" width="3.5703125" style="1" customWidth="1"/>
    <col min="2" max="2" width="6.42578125" style="7" customWidth="1"/>
    <col min="3" max="3" width="34.140625" style="1" customWidth="1"/>
    <col min="4" max="4" width="3.85546875" style="1" customWidth="1"/>
    <col min="5" max="5" width="34.140625" style="1" customWidth="1"/>
    <col min="6" max="6" width="3.85546875" style="1" customWidth="1"/>
    <col min="7" max="7" width="34.140625" style="1" customWidth="1"/>
    <col min="8" max="8" width="3.85546875" style="1" customWidth="1"/>
    <col min="9" max="9" width="34.140625" style="1" customWidth="1"/>
    <col min="10" max="10" width="3.85546875" style="1" customWidth="1"/>
    <col min="11" max="11" width="34.140625" style="1" customWidth="1"/>
    <col min="12" max="12" width="3.85546875" style="1" customWidth="1"/>
    <col min="13" max="13" width="34.140625" style="1" customWidth="1"/>
    <col min="14" max="14" width="3.85546875" style="1" customWidth="1"/>
    <col min="15" max="15" width="34.140625" style="1" customWidth="1"/>
    <col min="16" max="16" width="3.85546875" style="1" customWidth="1"/>
    <col min="17" max="16384" width="11.42578125" style="1"/>
  </cols>
  <sheetData>
    <row r="1" spans="1:16" ht="28.5" customHeight="1">
      <c r="A1" s="12"/>
      <c r="B1" s="13"/>
      <c r="C1" s="14"/>
      <c r="D1" s="72" t="str">
        <f>'[1]base des menus'!$B$1</f>
        <v>SEMAINE N°34</v>
      </c>
      <c r="E1" s="72"/>
      <c r="F1" s="72"/>
      <c r="G1" s="72"/>
      <c r="H1" s="72"/>
      <c r="I1" s="15" t="str">
        <f>'[1]base des menus'!$K$2</f>
        <v>du 24 au 30, août 2021</v>
      </c>
      <c r="J1" s="15"/>
      <c r="K1" s="15"/>
      <c r="L1" s="15"/>
      <c r="M1" s="15"/>
      <c r="N1" s="15"/>
      <c r="O1" s="15"/>
      <c r="P1" s="16"/>
    </row>
    <row r="2" spans="1:16" ht="28.5" customHeight="1" thickBot="1">
      <c r="A2" s="12"/>
      <c r="B2" s="13"/>
      <c r="C2" s="17"/>
      <c r="D2" s="18"/>
      <c r="E2" s="18"/>
      <c r="F2" s="18"/>
      <c r="G2" s="19"/>
      <c r="H2" s="19"/>
      <c r="I2" s="19"/>
      <c r="J2" s="19"/>
      <c r="K2" s="19"/>
      <c r="L2" s="19"/>
      <c r="M2" s="19"/>
      <c r="N2" s="19"/>
      <c r="O2" s="20"/>
      <c r="P2" s="21"/>
    </row>
    <row r="3" spans="1:16" s="2" customFormat="1" ht="18">
      <c r="A3" s="22"/>
      <c r="B3" s="13"/>
      <c r="C3" s="23" t="s">
        <v>1</v>
      </c>
      <c r="D3" s="24"/>
      <c r="E3" s="23" t="s">
        <v>2</v>
      </c>
      <c r="F3" s="25"/>
      <c r="G3" s="25" t="s">
        <v>3</v>
      </c>
      <c r="H3" s="24"/>
      <c r="I3" s="23" t="s">
        <v>4</v>
      </c>
      <c r="J3" s="25"/>
      <c r="K3" s="25" t="s">
        <v>5</v>
      </c>
      <c r="L3" s="24"/>
      <c r="M3" s="25" t="s">
        <v>6</v>
      </c>
      <c r="N3" s="24"/>
      <c r="O3" s="26" t="s">
        <v>0</v>
      </c>
      <c r="P3" s="27"/>
    </row>
    <row r="4" spans="1:16" s="2" customFormat="1" ht="19.5" thickBot="1">
      <c r="A4" s="22"/>
      <c r="B4" s="13"/>
      <c r="C4" s="73">
        <v>44432</v>
      </c>
      <c r="D4" s="74"/>
      <c r="E4" s="73">
        <v>44433</v>
      </c>
      <c r="F4" s="75"/>
      <c r="G4" s="76">
        <v>44434</v>
      </c>
      <c r="H4" s="77"/>
      <c r="I4" s="73">
        <v>44435</v>
      </c>
      <c r="J4" s="75"/>
      <c r="K4" s="76">
        <v>44436</v>
      </c>
      <c r="L4" s="77"/>
      <c r="M4" s="76">
        <v>44437</v>
      </c>
      <c r="N4" s="77"/>
      <c r="O4" s="73">
        <v>44438</v>
      </c>
      <c r="P4" s="78"/>
    </row>
    <row r="5" spans="1:16" s="2" customFormat="1" ht="29.25" thickBot="1">
      <c r="A5" s="22"/>
      <c r="B5" s="13"/>
      <c r="C5" s="79" t="s">
        <v>15</v>
      </c>
      <c r="D5" s="80"/>
      <c r="E5" s="79" t="s">
        <v>15</v>
      </c>
      <c r="F5" s="80"/>
      <c r="G5" s="79" t="s">
        <v>15</v>
      </c>
      <c r="H5" s="80"/>
      <c r="I5" s="79" t="s">
        <v>15</v>
      </c>
      <c r="J5" s="80"/>
      <c r="K5" s="79" t="s">
        <v>15</v>
      </c>
      <c r="L5" s="80"/>
      <c r="M5" s="79" t="s">
        <v>15</v>
      </c>
      <c r="N5" s="80"/>
      <c r="O5" s="79" t="s">
        <v>15</v>
      </c>
      <c r="P5" s="80"/>
    </row>
    <row r="6" spans="1:16" s="3" customFormat="1" ht="29.25" thickBot="1">
      <c r="A6" s="28"/>
      <c r="B6" s="13"/>
      <c r="C6" s="81" t="s">
        <v>16</v>
      </c>
      <c r="D6" s="80"/>
      <c r="E6" s="81" t="s">
        <v>16</v>
      </c>
      <c r="F6" s="80"/>
      <c r="G6" s="81" t="s">
        <v>16</v>
      </c>
      <c r="H6" s="80"/>
      <c r="I6" s="81" t="s">
        <v>16</v>
      </c>
      <c r="J6" s="80"/>
      <c r="K6" s="81" t="s">
        <v>16</v>
      </c>
      <c r="L6" s="80"/>
      <c r="M6" s="81" t="s">
        <v>16</v>
      </c>
      <c r="N6" s="80"/>
      <c r="O6" s="81" t="s">
        <v>16</v>
      </c>
      <c r="P6" s="80"/>
    </row>
    <row r="7" spans="1:16" s="2" customFormat="1" ht="18.75" customHeight="1" thickBot="1">
      <c r="A7" s="29" t="s">
        <v>9</v>
      </c>
      <c r="B7" s="30"/>
      <c r="C7" s="31" t="s">
        <v>7</v>
      </c>
      <c r="D7" s="32"/>
      <c r="E7" s="31" t="s">
        <v>7</v>
      </c>
      <c r="F7" s="32"/>
      <c r="G7" s="33" t="s">
        <v>7</v>
      </c>
      <c r="H7" s="32"/>
      <c r="I7" s="31" t="s">
        <v>7</v>
      </c>
      <c r="J7" s="32"/>
      <c r="K7" s="33" t="s">
        <v>7</v>
      </c>
      <c r="L7" s="32"/>
      <c r="M7" s="33" t="s">
        <v>7</v>
      </c>
      <c r="N7" s="32"/>
      <c r="O7" s="31" t="s">
        <v>7</v>
      </c>
      <c r="P7" s="32"/>
    </row>
    <row r="8" spans="1:16" s="4" customFormat="1" ht="31.5" customHeight="1">
      <c r="A8" s="34"/>
      <c r="B8" s="35"/>
      <c r="C8" s="36" t="str">
        <f>'[1]base des menus'!$F$7</f>
        <v>Céleri rémoulade</v>
      </c>
      <c r="D8" s="37"/>
      <c r="E8" s="36" t="str">
        <f>'[1]base des menus'!$F$15</f>
        <v>Rillettes de porc</v>
      </c>
      <c r="F8" s="38"/>
      <c r="G8" s="39" t="str">
        <f>'[1]base des menus'!$F$23</f>
        <v>Salade parisienne</v>
      </c>
      <c r="H8" s="37"/>
      <c r="I8" s="36" t="str">
        <f>'[1]base des menus'!$F$31</f>
        <v>Pamplemousse</v>
      </c>
      <c r="J8" s="38"/>
      <c r="K8" s="39" t="str">
        <f>'[1]base des menus'!$F$39</f>
        <v>Carottes râpées citronnées</v>
      </c>
      <c r="L8" s="37"/>
      <c r="M8" s="39" t="str">
        <f>'[1]base des menus'!$F$55</f>
        <v>Accras de morue</v>
      </c>
      <c r="N8" s="37"/>
      <c r="O8" s="36" t="str">
        <f>'[1]base des menus'!$F$47</f>
        <v>Jambon blanc</v>
      </c>
      <c r="P8" s="38"/>
    </row>
    <row r="9" spans="1:16" s="4" customFormat="1" ht="30.75" customHeight="1">
      <c r="A9" s="34"/>
      <c r="B9" s="35"/>
      <c r="C9" s="36" t="str">
        <f>'[1]base des menus'!$F$8</f>
        <v>Boudin noir</v>
      </c>
      <c r="D9" s="37"/>
      <c r="E9" s="36" t="str">
        <f>'[1]base des menus'!$F$16</f>
        <v>Moussaka</v>
      </c>
      <c r="F9" s="38"/>
      <c r="G9" s="39" t="str">
        <f>'[1]base des menus'!$F$24</f>
        <v>Blanquette de dinde</v>
      </c>
      <c r="H9" s="37"/>
      <c r="I9" s="36" t="str">
        <f>'[1]base des menus'!$F$32</f>
        <v>Daurade béarnaise</v>
      </c>
      <c r="J9" s="38"/>
      <c r="K9" s="39" t="str">
        <f>'[1]base des menus'!$F$40</f>
        <v>Brochette de porc provençale</v>
      </c>
      <c r="L9" s="37"/>
      <c r="M9" s="39" t="str">
        <f>'[1]base des menus'!$F$56</f>
        <v>Canette à l'orange</v>
      </c>
      <c r="N9" s="37"/>
      <c r="O9" s="36" t="str">
        <f>'[1]base des menus'!$F$48</f>
        <v>Langue de bœuf sauce piquante</v>
      </c>
      <c r="P9" s="38"/>
    </row>
    <row r="10" spans="1:16" s="4" customFormat="1" ht="36" customHeight="1">
      <c r="A10" s="34"/>
      <c r="B10" s="35"/>
      <c r="C10" s="36" t="str">
        <f>'[1]base des menus'!$F$9</f>
        <v>Purée de pommes de terre</v>
      </c>
      <c r="D10" s="37"/>
      <c r="E10" s="36" t="str">
        <f>'[1]base des menus'!$F$17</f>
        <v>Salade verte</v>
      </c>
      <c r="F10" s="38"/>
      <c r="G10" s="39" t="str">
        <f>'[1]base des menus'!$F$25</f>
        <v>Flageolets</v>
      </c>
      <c r="H10" s="37"/>
      <c r="I10" s="36" t="str">
        <f>'[1]base des menus'!$F$33</f>
        <v>Carottes ciboulette</v>
      </c>
      <c r="J10" s="38"/>
      <c r="K10" s="39" t="str">
        <f>'[1]base des menus'!$F$41</f>
        <v>Blé à la tomate</v>
      </c>
      <c r="L10" s="37"/>
      <c r="M10" s="39" t="str">
        <f>'[1]base des menus'!$F$57</f>
        <v>Pommes parisiennes</v>
      </c>
      <c r="N10" s="37"/>
      <c r="O10" s="36" t="str">
        <f>'[1]base des menus'!$F$49</f>
        <v>Céleri rave</v>
      </c>
      <c r="P10" s="38"/>
    </row>
    <row r="11" spans="1:16" s="4" customFormat="1" ht="32.25" customHeight="1">
      <c r="A11" s="34"/>
      <c r="B11" s="35"/>
      <c r="C11" s="36" t="str">
        <f>'[1]base des menus'!$F$10</f>
        <v>Bleu</v>
      </c>
      <c r="D11" s="37"/>
      <c r="E11" s="36" t="str">
        <f>'[1]base des menus'!$F$18</f>
        <v>Boursin</v>
      </c>
      <c r="F11" s="38"/>
      <c r="G11" s="39" t="str">
        <f>'[1]base des menus'!$F$26</f>
        <v>yaourt aromatisé</v>
      </c>
      <c r="H11" s="37"/>
      <c r="I11" s="36" t="str">
        <f>'[1]base des menus'!$F$34</f>
        <v>Chèvre</v>
      </c>
      <c r="J11" s="38"/>
      <c r="K11" s="39" t="str">
        <f>'[1]base des menus'!$F$42</f>
        <v>Kiri</v>
      </c>
      <c r="L11" s="37"/>
      <c r="M11" s="39" t="str">
        <f>'[1]base des menus'!$F$58</f>
        <v>Saint Nectaire</v>
      </c>
      <c r="N11" s="37"/>
      <c r="O11" s="36" t="str">
        <f>'[1]base des menus'!$F$50</f>
        <v>fromage blanc</v>
      </c>
      <c r="P11" s="38"/>
    </row>
    <row r="12" spans="1:16" s="4" customFormat="1" ht="20.25" customHeight="1" thickBot="1">
      <c r="A12" s="34"/>
      <c r="B12" s="35"/>
      <c r="C12" s="36" t="str">
        <f>'[1]base des menus'!$F$11</f>
        <v>Pêche</v>
      </c>
      <c r="D12" s="37"/>
      <c r="E12" s="36" t="str">
        <f>'[1]base des menus'!$F$19</f>
        <v>Prunes au sirop</v>
      </c>
      <c r="F12" s="38"/>
      <c r="G12" s="39" t="str">
        <f>'[1]base des menus'!$F$27</f>
        <v>Mousse citron</v>
      </c>
      <c r="H12" s="37"/>
      <c r="I12" s="36" t="str">
        <f>'[1]base des menus'!$F$35</f>
        <v>Clafoutis abricots</v>
      </c>
      <c r="J12" s="38"/>
      <c r="K12" s="39" t="str">
        <f>'[1]base des menus'!$F$43</f>
        <v>Brugnon</v>
      </c>
      <c r="L12" s="37"/>
      <c r="M12" s="39" t="str">
        <f>'[1]base des menus'!$F$59</f>
        <v>Tarte normande</v>
      </c>
      <c r="N12" s="37"/>
      <c r="O12" s="36" t="str">
        <f>'[1]base des menus'!$F$51</f>
        <v>Chou vanille</v>
      </c>
      <c r="P12" s="38"/>
    </row>
    <row r="13" spans="1:16" s="2" customFormat="1" ht="18.75" thickBot="1">
      <c r="A13" s="34"/>
      <c r="B13" s="35"/>
      <c r="C13" s="40" t="s">
        <v>8</v>
      </c>
      <c r="D13" s="32"/>
      <c r="E13" s="41" t="s">
        <v>8</v>
      </c>
      <c r="F13" s="32"/>
      <c r="G13" s="42" t="s">
        <v>8</v>
      </c>
      <c r="H13" s="32"/>
      <c r="I13" s="41" t="s">
        <v>8</v>
      </c>
      <c r="J13" s="32"/>
      <c r="K13" s="42" t="s">
        <v>8</v>
      </c>
      <c r="L13" s="32"/>
      <c r="M13" s="42" t="s">
        <v>8</v>
      </c>
      <c r="N13" s="32"/>
      <c r="O13" s="41" t="s">
        <v>8</v>
      </c>
      <c r="P13" s="32"/>
    </row>
    <row r="14" spans="1:16" s="4" customFormat="1" ht="21.75" customHeight="1">
      <c r="A14" s="34"/>
      <c r="B14" s="35"/>
      <c r="C14" s="36" t="str">
        <f>'[1]base des menus'!$G$7</f>
        <v>Chou fleur vinaigrette</v>
      </c>
      <c r="D14" s="37"/>
      <c r="E14" s="36" t="str">
        <f>'[1]base des menus'!$G$15</f>
        <v>Melon</v>
      </c>
      <c r="F14" s="38"/>
      <c r="G14" s="39" t="str">
        <f>'[1]base des menus'!$G$23</f>
        <v>Salami</v>
      </c>
      <c r="H14" s="37"/>
      <c r="I14" s="36" t="str">
        <f>'[1]base des menus'!$G$31</f>
        <v>Tarte provençale</v>
      </c>
      <c r="J14" s="38"/>
      <c r="K14" s="39" t="str">
        <f>'[1]base des menus'!$G$39</f>
        <v>Terrine de légumes</v>
      </c>
      <c r="L14" s="37"/>
      <c r="M14" s="39" t="str">
        <f>'[1]base des menus'!$G$55</f>
        <v>Rosette</v>
      </c>
      <c r="N14" s="37"/>
      <c r="O14" s="36" t="str">
        <f>'[1]base des menus'!$G$47</f>
        <v>Courgettes râpées au curry</v>
      </c>
      <c r="P14" s="38"/>
    </row>
    <row r="15" spans="1:16" s="4" customFormat="1" ht="21.75" customHeight="1">
      <c r="A15" s="34"/>
      <c r="B15" s="35"/>
      <c r="C15" s="36" t="str">
        <f>'[1]base des menus'!$G$8</f>
        <v>Dos de colin oseille</v>
      </c>
      <c r="D15" s="37"/>
      <c r="E15" s="36" t="str">
        <f>'[1]base des menus'!$G$16</f>
        <v>Colombo de porc</v>
      </c>
      <c r="F15" s="38"/>
      <c r="G15" s="39" t="str">
        <f>'[1]base des menus'!$G$24</f>
        <v>Saucisses de bœuf</v>
      </c>
      <c r="H15" s="37"/>
      <c r="I15" s="36" t="str">
        <f>'[1]base des menus'!$G$32</f>
        <v>Brochette de dinde orientale</v>
      </c>
      <c r="J15" s="38"/>
      <c r="K15" s="39" t="str">
        <f>'[1]base des menus'!$G$40</f>
        <v>Poisson du marché</v>
      </c>
      <c r="L15" s="37"/>
      <c r="M15" s="39" t="str">
        <f>'[1]base des menus'!$G$56</f>
        <v>Rôti de bœuf au jus</v>
      </c>
      <c r="N15" s="37"/>
      <c r="O15" s="36" t="str">
        <f>'[1]base des menus'!$G$48</f>
        <v>Cigaline de porc marinée</v>
      </c>
      <c r="P15" s="38"/>
    </row>
    <row r="16" spans="1:16" s="4" customFormat="1" ht="34.5" customHeight="1">
      <c r="A16" s="34"/>
      <c r="B16" s="35"/>
      <c r="C16" s="36" t="str">
        <f>'[1]base des menus'!$G$9</f>
        <v>Courgettes à l'ail</v>
      </c>
      <c r="D16" s="37"/>
      <c r="E16" s="36" t="str">
        <f>'[1]base des menus'!$G$17</f>
        <v>Riz pilaf</v>
      </c>
      <c r="F16" s="38"/>
      <c r="G16" s="39" t="str">
        <f>'[1]base des menus'!$G$25</f>
        <v>Légumes couscous</v>
      </c>
      <c r="H16" s="37"/>
      <c r="I16" s="36" t="str">
        <f>'[1]base des menus'!$G$33</f>
        <v>Farfalles</v>
      </c>
      <c r="J16" s="38"/>
      <c r="K16" s="39" t="str">
        <f>'[1]base des menus'!$G$41</f>
        <v>Brocolis</v>
      </c>
      <c r="L16" s="37"/>
      <c r="M16" s="39" t="str">
        <f>'[1]base des menus'!$G$57</f>
        <v>Salsifis</v>
      </c>
      <c r="N16" s="37"/>
      <c r="O16" s="36" t="str">
        <f>'[1]base des menus'!$G$49</f>
        <v>Spaghettis</v>
      </c>
      <c r="P16" s="38"/>
    </row>
    <row r="17" spans="1:16" s="4" customFormat="1" ht="21.75" customHeight="1">
      <c r="A17" s="34"/>
      <c r="B17" s="35"/>
      <c r="C17" s="36" t="str">
        <f>'[1]base des menus'!$G$10</f>
        <v>Fromage blanc nature</v>
      </c>
      <c r="D17" s="37"/>
      <c r="E17" s="36" t="str">
        <f>'[1]base des menus'!$G$18</f>
        <v>Brie</v>
      </c>
      <c r="F17" s="38"/>
      <c r="G17" s="39" t="str">
        <f>'[1]base des menus'!$G$26</f>
        <v>Cantadou</v>
      </c>
      <c r="H17" s="37"/>
      <c r="I17" s="36" t="str">
        <f>'[1]base des menus'!$G$34</f>
        <v>Yaourt  fermier</v>
      </c>
      <c r="J17" s="38"/>
      <c r="K17" s="39" t="str">
        <f>'[1]base des menus'!$G$42</f>
        <v>Coulommiers</v>
      </c>
      <c r="L17" s="37"/>
      <c r="M17" s="84" t="str">
        <f>'[1]base des menus'!$G$58</f>
        <v>Duo de fromage (chèvre / Edam)</v>
      </c>
      <c r="N17" s="85"/>
      <c r="O17" s="36" t="str">
        <f>'[1]base des menus'!$G$50</f>
        <v>Carré frais</v>
      </c>
      <c r="P17" s="38"/>
    </row>
    <row r="18" spans="1:16" s="4" customFormat="1" ht="21.75" customHeight="1" thickBot="1">
      <c r="A18" s="43"/>
      <c r="B18" s="44"/>
      <c r="C18" s="45" t="str">
        <f>'[1]base des menus'!$G$11</f>
        <v>Semoule au lait</v>
      </c>
      <c r="D18" s="46"/>
      <c r="E18" s="45" t="str">
        <f>'[1]base des menus'!$G$19</f>
        <v>Poire</v>
      </c>
      <c r="F18" s="47"/>
      <c r="G18" s="48" t="str">
        <f>'[1]base des menus'!$G$27</f>
        <v>Crumble aux fruits rouges</v>
      </c>
      <c r="H18" s="46"/>
      <c r="I18" s="45" t="str">
        <f>'[1]base des menus'!$G$35</f>
        <v>Compote pomme pruneaux</v>
      </c>
      <c r="J18" s="47"/>
      <c r="K18" s="48" t="str">
        <f>'[1]base des menus'!$G$43</f>
        <v>Petit pot coco</v>
      </c>
      <c r="L18" s="46"/>
      <c r="M18" s="48" t="str">
        <f>'[1]base des menus'!$G$59</f>
        <v>Forêt noire</v>
      </c>
      <c r="N18" s="46"/>
      <c r="O18" s="45" t="str">
        <f>'[1]base des menus'!$G$51</f>
        <v>Prunes</v>
      </c>
      <c r="P18" s="47"/>
    </row>
    <row r="19" spans="1:16" ht="13.5" thickBot="1">
      <c r="A19" s="49"/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</row>
    <row r="20" spans="1:16" s="4" customFormat="1" ht="23.25" customHeight="1" thickBot="1">
      <c r="A20" s="52"/>
      <c r="B20" s="53"/>
      <c r="C20" s="82" t="str">
        <f>'[1]base des menus'!$F$5</f>
        <v>Potage poireaux pommes de terre</v>
      </c>
      <c r="D20" s="54"/>
      <c r="E20" s="55" t="str">
        <f>'[1]base des menus'!$F$13</f>
        <v>Potage du jardin</v>
      </c>
      <c r="F20" s="54"/>
      <c r="G20" s="55" t="str">
        <f>'[1]base des menus'!$F$21</f>
        <v>Velouté de potiron</v>
      </c>
      <c r="H20" s="54"/>
      <c r="I20" s="55" t="str">
        <f>'[1]base des menus'!$F$29</f>
        <v>soupe à l'oignon</v>
      </c>
      <c r="J20" s="54"/>
      <c r="K20" s="55" t="str">
        <f>'[1]base des menus'!$F$37</f>
        <v>Crème asperges</v>
      </c>
      <c r="L20" s="54"/>
      <c r="M20" s="70" t="str">
        <f>'[1]base des menus'!$F$53</f>
        <v>Potage dlégume de saison</v>
      </c>
      <c r="N20" s="54"/>
      <c r="O20" s="55" t="str">
        <f>'[1]base des menus'!$F$45</f>
        <v>potage Alénois</v>
      </c>
      <c r="P20" s="54"/>
    </row>
    <row r="21" spans="1:16" s="6" customFormat="1" ht="9.9499999999999993" customHeight="1" thickBot="1">
      <c r="A21" s="52"/>
      <c r="B21" s="53"/>
      <c r="C21" s="56"/>
      <c r="D21" s="57"/>
      <c r="E21" s="58"/>
      <c r="F21" s="57"/>
      <c r="G21" s="58"/>
      <c r="H21" s="57"/>
      <c r="I21" s="58"/>
      <c r="J21" s="57"/>
      <c r="K21" s="58"/>
      <c r="L21" s="57"/>
      <c r="M21" s="58"/>
      <c r="N21" s="57"/>
      <c r="O21" s="58"/>
      <c r="P21" s="57"/>
    </row>
    <row r="22" spans="1:16" s="4" customFormat="1" ht="33.75" customHeight="1" thickBot="1">
      <c r="A22" s="52"/>
      <c r="B22" s="59" t="s">
        <v>10</v>
      </c>
      <c r="C22" s="60" t="str">
        <f>'[1]base des menus'!$X$7</f>
        <v>Salade du Puy</v>
      </c>
      <c r="D22" s="61"/>
      <c r="E22" s="62" t="str">
        <f>'[1]base des menus'!$X$15</f>
        <v>Terrine de saumon fumé</v>
      </c>
      <c r="F22" s="61"/>
      <c r="G22" s="62" t="str">
        <f>'[1]base des menus'!$X$23</f>
        <v>Champignons à l'ail</v>
      </c>
      <c r="H22" s="61"/>
      <c r="I22" s="62" t="str">
        <f>'[1]base des menus'!$X$31</f>
        <v>Fenouil à l'aneth</v>
      </c>
      <c r="J22" s="61"/>
      <c r="K22" s="62" t="str">
        <f>'[1]base des menus'!$X$39</f>
        <v>Saucisson à l'ail</v>
      </c>
      <c r="L22" s="61"/>
      <c r="M22" s="62" t="str">
        <f>'[1]base des menus'!$X$55</f>
        <v>Chou fleurs vinaigrette</v>
      </c>
      <c r="N22" s="61"/>
      <c r="O22" s="62" t="str">
        <f>'[1]base des menus'!$X$47</f>
        <v>Salade grecque</v>
      </c>
      <c r="P22" s="61"/>
    </row>
    <row r="23" spans="1:16" s="4" customFormat="1" ht="30.75" customHeight="1" thickBot="1">
      <c r="A23" s="52"/>
      <c r="B23" s="63"/>
      <c r="C23" s="64" t="str">
        <f>'[1]base des menus'!$F$7</f>
        <v>Céleri rémoulade</v>
      </c>
      <c r="D23" s="61"/>
      <c r="E23" s="65" t="str">
        <f>'[1]base des menus'!$F$15</f>
        <v>Rillettes de porc</v>
      </c>
      <c r="F23" s="61"/>
      <c r="G23" s="66" t="str">
        <f>'[1]base des menus'!$F$23</f>
        <v>Salade parisienne</v>
      </c>
      <c r="H23" s="61"/>
      <c r="I23" s="65" t="str">
        <f>'[1]base des menus'!$F$31</f>
        <v>Pamplemousse</v>
      </c>
      <c r="J23" s="61"/>
      <c r="K23" s="65" t="str">
        <f>'[1]base des menus'!$F$39</f>
        <v>Carottes râpées citronnées</v>
      </c>
      <c r="L23" s="61"/>
      <c r="M23" s="65" t="str">
        <f>'[1]base des menus'!$F$55</f>
        <v>Accras de morue</v>
      </c>
      <c r="N23" s="61"/>
      <c r="O23" s="65" t="str">
        <f>'[1]base des menus'!$F$47</f>
        <v>Jambon blanc</v>
      </c>
      <c r="P23" s="61"/>
    </row>
    <row r="24" spans="1:16" s="4" customFormat="1" ht="40.5" customHeight="1" thickBot="1">
      <c r="A24" s="52"/>
      <c r="B24" s="63"/>
      <c r="C24" s="64" t="str">
        <f>'[1]base des menus'!$C$7</f>
        <v>Andouille</v>
      </c>
      <c r="D24" s="61"/>
      <c r="E24" s="65" t="str">
        <f>'[1]base des menus'!$C$15</f>
        <v>Betteraves rouges</v>
      </c>
      <c r="F24" s="61"/>
      <c r="G24" s="65" t="str">
        <f>'[1]base des menus'!$C$23</f>
        <v>Tomate cibouette</v>
      </c>
      <c r="H24" s="61"/>
      <c r="I24" s="65" t="str">
        <f>'[1]base des menus'!$C$31</f>
        <v>Pâté de campagne</v>
      </c>
      <c r="J24" s="61"/>
      <c r="K24" s="65" t="str">
        <f>'[1]base des menus'!$C$39</f>
        <v>Salade tunisienne</v>
      </c>
      <c r="L24" s="61"/>
      <c r="M24" s="65" t="str">
        <f>'[1]base des menus'!$C$55</f>
        <v>Tomate Mozzarella</v>
      </c>
      <c r="N24" s="61"/>
      <c r="O24" s="65" t="str">
        <f>'[1]base des menus'!$C$47</f>
        <v>Poireau vinaigrette</v>
      </c>
      <c r="P24" s="61"/>
    </row>
    <row r="25" spans="1:16" s="4" customFormat="1" ht="23.25" customHeight="1" thickBot="1">
      <c r="A25" s="52"/>
      <c r="B25" s="67"/>
      <c r="C25" s="68" t="str">
        <f>'[1]base des menus'!$G$7</f>
        <v>Chou fleur vinaigrette</v>
      </c>
      <c r="D25" s="61"/>
      <c r="E25" s="69" t="str">
        <f>'[1]base des menus'!$G$15</f>
        <v>Melon</v>
      </c>
      <c r="F25" s="61"/>
      <c r="G25" s="69" t="str">
        <f>'[1]base des menus'!$G$23</f>
        <v>Salami</v>
      </c>
      <c r="H25" s="61"/>
      <c r="I25" s="69" t="str">
        <f>'[1]base des menus'!$G$31</f>
        <v>Tarte provençale</v>
      </c>
      <c r="J25" s="61"/>
      <c r="K25" s="69" t="str">
        <f>'[1]base des menus'!$G$39</f>
        <v>Terrine de légumes</v>
      </c>
      <c r="L25" s="61"/>
      <c r="M25" s="69" t="str">
        <f>'[1]base des menus'!$G$55</f>
        <v>Rosette</v>
      </c>
      <c r="N25" s="61"/>
      <c r="O25" s="69" t="str">
        <f>'[1]base des menus'!$G$47</f>
        <v>Courgettes râpées au curry</v>
      </c>
      <c r="P25" s="61"/>
    </row>
    <row r="26" spans="1:16" s="6" customFormat="1" ht="9.9499999999999993" customHeight="1" thickBot="1">
      <c r="A26" s="52"/>
      <c r="B26" s="53"/>
      <c r="C26" s="68"/>
      <c r="D26" s="11"/>
      <c r="E26" s="70"/>
      <c r="F26" s="11"/>
      <c r="G26" s="70"/>
      <c r="H26" s="11"/>
      <c r="I26" s="70"/>
      <c r="J26" s="11"/>
      <c r="K26" s="70"/>
      <c r="L26" s="11"/>
      <c r="M26" s="70"/>
      <c r="N26" s="11"/>
      <c r="O26" s="70"/>
      <c r="P26" s="11"/>
    </row>
    <row r="27" spans="1:16" s="4" customFormat="1" ht="30.75" customHeight="1" thickBot="1">
      <c r="A27" s="52"/>
      <c r="B27" s="59" t="s">
        <v>11</v>
      </c>
      <c r="C27" s="64" t="str">
        <f>'[1]base des menus'!$C$8</f>
        <v>Aiguillettes de poulet crousty</v>
      </c>
      <c r="D27" s="61"/>
      <c r="E27" s="62" t="str">
        <f>'[1]base des menus'!$C$16</f>
        <v>Poisson bordelaise</v>
      </c>
      <c r="F27" s="61"/>
      <c r="G27" s="62" t="str">
        <f>'[1]base des menus'!$C$24</f>
        <v>Côte de porc poêlée</v>
      </c>
      <c r="H27" s="61"/>
      <c r="I27" s="62" t="str">
        <f>'[1]base des menus'!$C$32</f>
        <v>Paleron de bœuf braisé</v>
      </c>
      <c r="J27" s="61"/>
      <c r="K27" s="62" t="str">
        <f>'[1]base des menus'!$C$40</f>
        <v>Escalope de dinde crèmée</v>
      </c>
      <c r="L27" s="61"/>
      <c r="M27" s="62" t="str">
        <f>'[1]base des menus'!$C$56</f>
        <v>Tajine d'agneau</v>
      </c>
      <c r="N27" s="61"/>
      <c r="O27" s="65" t="str">
        <f>'[1]base des menus'!$C$48</f>
        <v>Feuilleté poisson</v>
      </c>
      <c r="P27" s="61"/>
    </row>
    <row r="28" spans="1:16" s="4" customFormat="1" ht="30" customHeight="1" thickBot="1">
      <c r="A28" s="52"/>
      <c r="B28" s="63"/>
      <c r="C28" s="64" t="str">
        <f>'[1]base des menus'!$F$8</f>
        <v>Boudin noir</v>
      </c>
      <c r="D28" s="61"/>
      <c r="E28" s="65" t="str">
        <f>'[1]base des menus'!$F$16</f>
        <v>Moussaka</v>
      </c>
      <c r="F28" s="61"/>
      <c r="G28" s="65" t="str">
        <f>'[1]base des menus'!$F$24</f>
        <v>Blanquette de dinde</v>
      </c>
      <c r="H28" s="61"/>
      <c r="I28" s="65" t="str">
        <f>'[1]base des menus'!$F$32</f>
        <v>Daurade béarnaise</v>
      </c>
      <c r="J28" s="61"/>
      <c r="K28" s="65" t="str">
        <f>'[1]base des menus'!$F$40</f>
        <v>Brochette de porc provençale</v>
      </c>
      <c r="L28" s="61"/>
      <c r="M28" s="65" t="str">
        <f>'[1]base des menus'!$F$56</f>
        <v>Canette à l'orange</v>
      </c>
      <c r="N28" s="61"/>
      <c r="O28" s="65" t="str">
        <f>'[1]base des menus'!$F$48</f>
        <v>Langue de bœuf sauce piquante</v>
      </c>
      <c r="P28" s="61"/>
    </row>
    <row r="29" spans="1:16" s="4" customFormat="1" ht="36.75" customHeight="1" thickBot="1">
      <c r="A29" s="52"/>
      <c r="B29" s="63"/>
      <c r="C29" s="64" t="str">
        <f>'[1]base des menus'!$G$8</f>
        <v>Dos de colin oseille</v>
      </c>
      <c r="D29" s="61"/>
      <c r="E29" s="65" t="str">
        <f>'[1]base des menus'!$G$16</f>
        <v>Colombo de porc</v>
      </c>
      <c r="F29" s="61"/>
      <c r="G29" s="65" t="str">
        <f>'[1]base des menus'!$G$24</f>
        <v>Saucisses de bœuf</v>
      </c>
      <c r="H29" s="61"/>
      <c r="I29" s="65" t="str">
        <f>'[1]base des menus'!$G$32</f>
        <v>Brochette de dinde orientale</v>
      </c>
      <c r="J29" s="61"/>
      <c r="K29" s="65" t="str">
        <f>'[1]base des menus'!$G$40</f>
        <v>Poisson du marché</v>
      </c>
      <c r="L29" s="61"/>
      <c r="M29" s="65" t="str">
        <f>'[1]base des menus'!$G$56</f>
        <v>Rôti de bœuf au jus</v>
      </c>
      <c r="N29" s="61"/>
      <c r="O29" s="65" t="str">
        <f>'[1]base des menus'!$G$48</f>
        <v>Cigaline de porc marinée</v>
      </c>
      <c r="P29" s="61"/>
    </row>
    <row r="30" spans="1:16" s="4" customFormat="1" ht="15.75" customHeight="1" thickBot="1">
      <c r="A30" s="52"/>
      <c r="B30" s="63"/>
      <c r="C30" s="8" t="str">
        <f>'[1]base des menus'!$X$8</f>
        <v>Rissolette de porc</v>
      </c>
      <c r="D30" s="9"/>
      <c r="E30" s="8" t="str">
        <f>'[1]base des menus'!$X$16</f>
        <v>Haché de poulet gratiné</v>
      </c>
      <c r="F30" s="9"/>
      <c r="G30" s="8" t="str">
        <f>'[1]base des menus'!$X$24</f>
        <v>Pépites de hoki</v>
      </c>
      <c r="H30" s="9"/>
      <c r="I30" s="8" t="str">
        <f>'[1]base des menus'!$X$32</f>
        <v>Chipolatas grillée</v>
      </c>
      <c r="J30" s="9"/>
      <c r="K30" s="8" t="str">
        <f>'[1]base des menus'!$X$40</f>
        <v>Courgettes farcies</v>
      </c>
      <c r="L30" s="9"/>
      <c r="M30" s="8" t="str">
        <f>'[1]base des menus'!$X$56</f>
        <v>Filet de saint pierre braisé</v>
      </c>
      <c r="N30" s="9"/>
      <c r="O30" s="8" t="str">
        <f>'[1]base des menus'!$X$48</f>
        <v>Saucisse de volaille grillée</v>
      </c>
      <c r="P30" s="9"/>
    </row>
    <row r="31" spans="1:16" s="6" customFormat="1" ht="9.9499999999999993" customHeight="1" thickBot="1">
      <c r="A31" s="52"/>
      <c r="B31" s="53"/>
      <c r="C31" s="70"/>
      <c r="D31" s="11"/>
      <c r="E31" s="70"/>
      <c r="F31" s="11"/>
      <c r="G31" s="70"/>
      <c r="H31" s="11"/>
      <c r="I31" s="70"/>
      <c r="J31" s="11"/>
      <c r="K31" s="70"/>
      <c r="L31" s="11"/>
      <c r="M31" s="70"/>
      <c r="N31" s="11"/>
      <c r="O31" s="70"/>
      <c r="P31" s="11"/>
    </row>
    <row r="32" spans="1:16" s="4" customFormat="1" ht="27" customHeight="1" thickBot="1">
      <c r="A32" s="52"/>
      <c r="B32" s="59" t="s">
        <v>12</v>
      </c>
      <c r="C32" s="60" t="str">
        <f>'[1]base des menus'!$C$9</f>
        <v>Poêlée forestière</v>
      </c>
      <c r="D32" s="61"/>
      <c r="E32" s="62" t="str">
        <f>'[1]base des menus'!$C$17</f>
        <v>Pommes noisettes</v>
      </c>
      <c r="F32" s="61"/>
      <c r="G32" s="62" t="str">
        <f>'[1]base des menus'!$C$25</f>
        <v>Navets</v>
      </c>
      <c r="H32" s="61"/>
      <c r="I32" s="62" t="str">
        <f>'[1]base des menus'!$C$33</f>
        <v>Légumes grillés</v>
      </c>
      <c r="J32" s="61"/>
      <c r="K32" s="62" t="str">
        <f>'[1]base des menus'!$C$41</f>
        <v>Poêlée méridionale</v>
      </c>
      <c r="L32" s="61"/>
      <c r="M32" s="71" t="str">
        <f>'[1]base des menus'!$C$57</f>
        <v>Semoule / légumes tajine</v>
      </c>
      <c r="N32" s="61"/>
      <c r="O32" s="62" t="str">
        <f>'[1]base des menus'!$C$49</f>
        <v>Riz blanc</v>
      </c>
      <c r="P32" s="61"/>
    </row>
    <row r="33" spans="1:16" s="4" customFormat="1" ht="35.25" customHeight="1" thickBot="1">
      <c r="A33" s="52"/>
      <c r="B33" s="63"/>
      <c r="C33" s="64" t="str">
        <f>'[1]base des menus'!$F$9</f>
        <v>Purée de pommes de terre</v>
      </c>
      <c r="D33" s="61"/>
      <c r="E33" s="65" t="str">
        <f>'[1]base des menus'!$F$17</f>
        <v>Salade verte</v>
      </c>
      <c r="F33" s="61"/>
      <c r="G33" s="65" t="str">
        <f>'[1]base des menus'!$F$25</f>
        <v>Flageolets</v>
      </c>
      <c r="H33" s="61"/>
      <c r="I33" s="65" t="str">
        <f>'[1]base des menus'!$F$33</f>
        <v>Carottes ciboulette</v>
      </c>
      <c r="J33" s="61"/>
      <c r="K33" s="65" t="str">
        <f>'[1]base des menus'!$F$41</f>
        <v>Blé à la tomate</v>
      </c>
      <c r="L33" s="61"/>
      <c r="M33" s="65" t="str">
        <f>'[1]base des menus'!$F$57</f>
        <v>Pommes parisiennes</v>
      </c>
      <c r="N33" s="61"/>
      <c r="O33" s="65" t="str">
        <f>'[1]base des menus'!$F$49</f>
        <v>Céleri rave</v>
      </c>
      <c r="P33" s="61"/>
    </row>
    <row r="34" spans="1:16" s="4" customFormat="1" ht="30" customHeight="1" thickBot="1">
      <c r="A34" s="52"/>
      <c r="B34" s="67"/>
      <c r="C34" s="68" t="str">
        <f>'[1]base des menus'!$G$9</f>
        <v>Courgettes à l'ail</v>
      </c>
      <c r="D34" s="61"/>
      <c r="E34" s="65" t="str">
        <f>'[1]base des menus'!$G$17</f>
        <v>Riz pilaf</v>
      </c>
      <c r="F34" s="61"/>
      <c r="G34" s="65" t="str">
        <f>'[1]base des menus'!$G$25</f>
        <v>Légumes couscous</v>
      </c>
      <c r="H34" s="61"/>
      <c r="I34" s="65" t="str">
        <f>'[1]base des menus'!$G$33</f>
        <v>Farfalles</v>
      </c>
      <c r="J34" s="61"/>
      <c r="K34" s="65" t="str">
        <f>'[1]base des menus'!$G$41</f>
        <v>Brocolis</v>
      </c>
      <c r="L34" s="61"/>
      <c r="M34" s="65" t="str">
        <f>'[1]base des menus'!$G$57</f>
        <v>Salsifis</v>
      </c>
      <c r="N34" s="61"/>
      <c r="O34" s="65" t="str">
        <f>'[1]base des menus'!$G$49</f>
        <v>Spaghettis</v>
      </c>
      <c r="P34" s="61"/>
    </row>
    <row r="35" spans="1:16" s="5" customFormat="1" ht="14.25" customHeight="1" thickBot="1">
      <c r="A35" s="52"/>
      <c r="B35" s="53"/>
      <c r="C35" s="10" t="str">
        <f>'[1]base des menus'!$X$9</f>
        <v>Petits pois</v>
      </c>
      <c r="D35" s="61"/>
      <c r="E35" s="8" t="str">
        <f>'[1]base des menus'!$X$17</f>
        <v>Côtes de blettes</v>
      </c>
      <c r="F35" s="11"/>
      <c r="G35" s="8" t="str">
        <f>'[1]base des menus'!$X$25</f>
        <v>Riz créole</v>
      </c>
      <c r="H35" s="11"/>
      <c r="I35" s="8" t="str">
        <f>'[1]base des menus'!$X$33</f>
        <v>Haricots beurres</v>
      </c>
      <c r="J35" s="11"/>
      <c r="K35" s="8" t="str">
        <f>'[1]base des menus'!$X$41</f>
        <v>Haricots blancs</v>
      </c>
      <c r="L35" s="11"/>
      <c r="M35" s="8" t="str">
        <f>'[1]base des menus'!$X$57</f>
        <v>Pommes de terre rissolées</v>
      </c>
      <c r="N35" s="11"/>
      <c r="O35" s="8" t="str">
        <f>'[1]base des menus'!$X$49</f>
        <v>Piperade</v>
      </c>
      <c r="P35" s="11"/>
    </row>
    <row r="36" spans="1:16" s="6" customFormat="1" ht="9.9499999999999993" customHeight="1" thickBot="1">
      <c r="A36" s="52"/>
      <c r="B36" s="53"/>
      <c r="C36" s="68"/>
      <c r="D36" s="11"/>
      <c r="E36" s="70"/>
      <c r="F36" s="11"/>
      <c r="G36" s="70"/>
      <c r="H36" s="11"/>
      <c r="I36" s="70"/>
      <c r="J36" s="11"/>
      <c r="K36" s="70"/>
      <c r="L36" s="11"/>
      <c r="M36" s="70"/>
      <c r="N36" s="11"/>
      <c r="O36" s="70"/>
      <c r="P36" s="11"/>
    </row>
    <row r="37" spans="1:16" s="4" customFormat="1" ht="23.25" customHeight="1" thickBot="1">
      <c r="A37" s="52"/>
      <c r="B37" s="59" t="s">
        <v>14</v>
      </c>
      <c r="C37" s="60" t="str">
        <f>'[1]base des menus'!$C$10</f>
        <v>Fromage ail et fines herbes</v>
      </c>
      <c r="D37" s="61"/>
      <c r="E37" s="62" t="str">
        <f>'[1]base des menus'!$C$18</f>
        <v>Fromage blanc</v>
      </c>
      <c r="F37" s="61"/>
      <c r="G37" s="62" t="str">
        <f>'[1]base des menus'!$C$26</f>
        <v>Camembert</v>
      </c>
      <c r="H37" s="61"/>
      <c r="I37" s="62" t="str">
        <f>'[1]base des menus'!$C$34</f>
        <v>Cantafrais</v>
      </c>
      <c r="J37" s="61"/>
      <c r="K37" s="62" t="str">
        <f>'[1]base des menus'!$C$42</f>
        <v>Yaourt bio</v>
      </c>
      <c r="L37" s="61"/>
      <c r="M37" s="62" t="str">
        <f>'[1]base des menus'!$C$58</f>
        <v xml:space="preserve">faiselle </v>
      </c>
      <c r="N37" s="61"/>
      <c r="O37" s="62" t="str">
        <f>'[1]base des menus'!$C$50</f>
        <v>Emmental</v>
      </c>
      <c r="P37" s="61"/>
    </row>
    <row r="38" spans="1:16" s="4" customFormat="1" ht="23.25" customHeight="1" thickBot="1">
      <c r="A38" s="52"/>
      <c r="B38" s="63"/>
      <c r="C38" s="64" t="str">
        <f>'[1]base des menus'!$F$10</f>
        <v>Bleu</v>
      </c>
      <c r="D38" s="61"/>
      <c r="E38" s="65" t="str">
        <f>'[1]base des menus'!$F$18</f>
        <v>Boursin</v>
      </c>
      <c r="F38" s="61"/>
      <c r="G38" s="65" t="str">
        <f>'[1]base des menus'!$F$26</f>
        <v>yaourt aromatisé</v>
      </c>
      <c r="H38" s="61"/>
      <c r="I38" s="65" t="str">
        <f>'[1]base des menus'!$F$34</f>
        <v>Chèvre</v>
      </c>
      <c r="J38" s="61"/>
      <c r="K38" s="65" t="str">
        <f>'[1]base des menus'!$F$42</f>
        <v>Kiri</v>
      </c>
      <c r="L38" s="61"/>
      <c r="M38" s="65" t="str">
        <f>'[1]base des menus'!$F$58</f>
        <v>Saint Nectaire</v>
      </c>
      <c r="N38" s="61"/>
      <c r="O38" s="65" t="str">
        <f>'[1]base des menus'!$F$50</f>
        <v>fromage blanc</v>
      </c>
      <c r="P38" s="61"/>
    </row>
    <row r="39" spans="1:16" s="4" customFormat="1" ht="23.25" customHeight="1" thickBot="1">
      <c r="A39" s="52"/>
      <c r="B39" s="63"/>
      <c r="C39" s="64" t="str">
        <f>'[1]base des menus'!$G$10</f>
        <v>Fromage blanc nature</v>
      </c>
      <c r="D39" s="61"/>
      <c r="E39" s="65" t="str">
        <f>'[1]base des menus'!$G$18</f>
        <v>Brie</v>
      </c>
      <c r="F39" s="61"/>
      <c r="G39" s="65" t="str">
        <f>'[1]base des menus'!$G$26</f>
        <v>Cantadou</v>
      </c>
      <c r="H39" s="61"/>
      <c r="I39" s="65" t="str">
        <f>'[1]base des menus'!$G$34</f>
        <v>Yaourt  fermier</v>
      </c>
      <c r="J39" s="61"/>
      <c r="K39" s="65" t="str">
        <f>'[1]base des menus'!$G$42</f>
        <v>Coulommiers</v>
      </c>
      <c r="L39" s="61"/>
      <c r="M39" s="83" t="str">
        <f>'[1]base des menus'!$G$58</f>
        <v>Duo de fromage (chèvre / Edam)</v>
      </c>
      <c r="N39" s="61"/>
      <c r="O39" s="65" t="str">
        <f>'[1]base des menus'!$G$50</f>
        <v>Carré frais</v>
      </c>
      <c r="P39" s="61"/>
    </row>
    <row r="40" spans="1:16" s="4" customFormat="1" ht="23.25" customHeight="1" thickBot="1">
      <c r="A40" s="52"/>
      <c r="B40" s="67"/>
      <c r="C40" s="68" t="str">
        <f>'[1]base des menus'!$X$10</f>
        <v>Petit suisse</v>
      </c>
      <c r="D40" s="61"/>
      <c r="E40" s="69" t="str">
        <f>'[1]base des menus'!$X$18</f>
        <v xml:space="preserve">Yaourt nature </v>
      </c>
      <c r="F40" s="61"/>
      <c r="G40" s="69" t="str">
        <f>'[1]base des menus'!$X$26</f>
        <v>Fromage blanc</v>
      </c>
      <c r="H40" s="61"/>
      <c r="I40" s="69" t="str">
        <f>'[1]base des menus'!$X$34</f>
        <v xml:space="preserve">Petit suisse </v>
      </c>
      <c r="J40" s="61"/>
      <c r="K40" s="69" t="str">
        <f>'[1]base des menus'!$X$42</f>
        <v>Chanteneige</v>
      </c>
      <c r="L40" s="61"/>
      <c r="M40" s="69" t="str">
        <f>'[1]base des menus'!$X$58</f>
        <v>Rondelé</v>
      </c>
      <c r="N40" s="61"/>
      <c r="O40" s="69" t="str">
        <f>'[1]base des menus'!$X$50</f>
        <v xml:space="preserve">Yaourt nature </v>
      </c>
      <c r="P40" s="61"/>
    </row>
    <row r="41" spans="1:16" s="6" customFormat="1" ht="9.9499999999999993" customHeight="1" thickBot="1">
      <c r="A41" s="52"/>
      <c r="B41" s="53"/>
      <c r="C41" s="70"/>
      <c r="D41" s="11"/>
      <c r="E41" s="70"/>
      <c r="F41" s="11"/>
      <c r="G41" s="70"/>
      <c r="H41" s="11"/>
      <c r="I41" s="70"/>
      <c r="J41" s="11"/>
      <c r="K41" s="70"/>
      <c r="L41" s="11"/>
      <c r="M41" s="70"/>
      <c r="N41" s="11"/>
      <c r="O41" s="70"/>
      <c r="P41" s="11"/>
    </row>
    <row r="42" spans="1:16" s="4" customFormat="1" ht="30" customHeight="1" thickBot="1">
      <c r="A42" s="52"/>
      <c r="B42" s="59" t="s">
        <v>13</v>
      </c>
      <c r="C42" s="60" t="str">
        <f>'[1]base des menus'!$C$11</f>
        <v>Crème chocolat</v>
      </c>
      <c r="D42" s="61"/>
      <c r="E42" s="62" t="str">
        <f>'[1]base des menus'!$C$19</f>
        <v>Chou vanille</v>
      </c>
      <c r="F42" s="61"/>
      <c r="G42" s="62" t="str">
        <f>'[1]base des menus'!$C$27</f>
        <v>Abricots</v>
      </c>
      <c r="H42" s="61"/>
      <c r="I42" s="62" t="str">
        <f>'[1]base des menus'!$C$35</f>
        <v>Liégeois vanille</v>
      </c>
      <c r="J42" s="61"/>
      <c r="K42" s="62" t="str">
        <f>'[1]base des menus'!$C$43</f>
        <v>Crème praliné</v>
      </c>
      <c r="L42" s="61"/>
      <c r="M42" s="62" t="str">
        <f>'[1]base des menus'!$C$59</f>
        <v>Far aux pruneaux</v>
      </c>
      <c r="N42" s="61"/>
      <c r="O42" s="62" t="str">
        <f>'[1]base des menus'!$C$51</f>
        <v>Poire chocolat</v>
      </c>
      <c r="P42" s="61"/>
    </row>
    <row r="43" spans="1:16" s="4" customFormat="1" ht="30" customHeight="1" thickBot="1">
      <c r="A43" s="52"/>
      <c r="B43" s="63"/>
      <c r="C43" s="64" t="str">
        <f>'[1]base des menus'!$F$11</f>
        <v>Pêche</v>
      </c>
      <c r="D43" s="61"/>
      <c r="E43" s="65" t="str">
        <f>'[1]base des menus'!$F$19</f>
        <v>Prunes au sirop</v>
      </c>
      <c r="F43" s="61"/>
      <c r="G43" s="65" t="str">
        <f>'[1]base des menus'!$F$27</f>
        <v>Mousse citron</v>
      </c>
      <c r="H43" s="61"/>
      <c r="I43" s="65" t="str">
        <f>'[1]base des menus'!$F$35</f>
        <v>Clafoutis abricots</v>
      </c>
      <c r="J43" s="61"/>
      <c r="K43" s="65" t="str">
        <f>'[1]base des menus'!$F$43</f>
        <v>Brugnon</v>
      </c>
      <c r="L43" s="61"/>
      <c r="M43" s="65" t="str">
        <f>'[1]base des menus'!$F$59</f>
        <v>Tarte normande</v>
      </c>
      <c r="N43" s="61"/>
      <c r="O43" s="65" t="str">
        <f>'[1]base des menus'!$F$51</f>
        <v>Chou vanille</v>
      </c>
      <c r="P43" s="61"/>
    </row>
    <row r="44" spans="1:16" s="4" customFormat="1" ht="30" customHeight="1" thickBot="1">
      <c r="A44" s="52"/>
      <c r="B44" s="63"/>
      <c r="C44" s="64" t="str">
        <f>'[1]base des menus'!$G$11</f>
        <v>Semoule au lait</v>
      </c>
      <c r="D44" s="61"/>
      <c r="E44" s="65" t="str">
        <f>'[1]base des menus'!$G$19</f>
        <v>Poire</v>
      </c>
      <c r="F44" s="61"/>
      <c r="G44" s="65" t="str">
        <f>'[1]base des menus'!$G$27</f>
        <v>Crumble aux fruits rouges</v>
      </c>
      <c r="H44" s="61"/>
      <c r="I44" s="65" t="str">
        <f>'[1]base des menus'!$G$35</f>
        <v>Compote pomme pruneaux</v>
      </c>
      <c r="J44" s="61"/>
      <c r="K44" s="65" t="str">
        <f>'[1]base des menus'!$G$43</f>
        <v>Petit pot coco</v>
      </c>
      <c r="L44" s="61"/>
      <c r="M44" s="65" t="str">
        <f>'[1]base des menus'!$G$59</f>
        <v>Forêt noire</v>
      </c>
      <c r="N44" s="61"/>
      <c r="O44" s="65" t="str">
        <f>'[1]base des menus'!$G$51</f>
        <v>Prunes</v>
      </c>
      <c r="P44" s="61"/>
    </row>
    <row r="45" spans="1:16" s="4" customFormat="1" ht="30" customHeight="1" thickBot="1">
      <c r="A45" s="52"/>
      <c r="B45" s="67"/>
      <c r="C45" s="68" t="str">
        <f>'[1]base des menus'!$X$11</f>
        <v>Compote de pomme</v>
      </c>
      <c r="D45" s="61"/>
      <c r="E45" s="69" t="str">
        <f>'[1]base des menus'!$X$19</f>
        <v>Crème café</v>
      </c>
      <c r="F45" s="61"/>
      <c r="G45" s="69" t="str">
        <f>'[1]base des menus'!$X$27</f>
        <v>Liégeois chocolat</v>
      </c>
      <c r="H45" s="61"/>
      <c r="I45" s="69" t="str">
        <f>'[1]base des menus'!$X$35</f>
        <v>Pomme</v>
      </c>
      <c r="J45" s="61"/>
      <c r="K45" s="69" t="str">
        <f>'[1]base des menus'!$X$43</f>
        <v>Compote pomme fraise</v>
      </c>
      <c r="L45" s="61"/>
      <c r="M45" s="69" t="str">
        <f>'[1]base des menus'!$X$59</f>
        <v>Kiwi</v>
      </c>
      <c r="N45" s="61"/>
      <c r="O45" s="69" t="str">
        <f>'[1]base des menus'!$X$51</f>
        <v>Crème caramel</v>
      </c>
      <c r="P45" s="61"/>
    </row>
  </sheetData>
  <mergeCells count="87">
    <mergeCell ref="A20:A45"/>
    <mergeCell ref="B22:B25"/>
    <mergeCell ref="B27:B30"/>
    <mergeCell ref="B32:B34"/>
    <mergeCell ref="B37:B40"/>
    <mergeCell ref="B42:B45"/>
    <mergeCell ref="A7:B18"/>
    <mergeCell ref="O18:P18"/>
    <mergeCell ref="G17:H17"/>
    <mergeCell ref="I17:J17"/>
    <mergeCell ref="K17:L17"/>
    <mergeCell ref="O17:P17"/>
    <mergeCell ref="E17:F17"/>
    <mergeCell ref="M17:N17"/>
    <mergeCell ref="M18:N18"/>
    <mergeCell ref="C14:D14"/>
    <mergeCell ref="C17:D17"/>
    <mergeCell ref="G18:H18"/>
    <mergeCell ref="I18:J18"/>
    <mergeCell ref="K18:L18"/>
    <mergeCell ref="C18:D18"/>
    <mergeCell ref="E18:F18"/>
    <mergeCell ref="O14:P14"/>
    <mergeCell ref="G12:H12"/>
    <mergeCell ref="I12:J12"/>
    <mergeCell ref="K12:L12"/>
    <mergeCell ref="O12:P12"/>
    <mergeCell ref="M14:N14"/>
    <mergeCell ref="O16:P16"/>
    <mergeCell ref="C15:D15"/>
    <mergeCell ref="E15:F15"/>
    <mergeCell ref="G15:H15"/>
    <mergeCell ref="I15:J15"/>
    <mergeCell ref="K15:L15"/>
    <mergeCell ref="O15:P15"/>
    <mergeCell ref="M15:N15"/>
    <mergeCell ref="M16:N16"/>
    <mergeCell ref="C16:D16"/>
    <mergeCell ref="E16:F16"/>
    <mergeCell ref="G16:H16"/>
    <mergeCell ref="I16:J16"/>
    <mergeCell ref="K16:L16"/>
    <mergeCell ref="E14:F14"/>
    <mergeCell ref="G14:H14"/>
    <mergeCell ref="I14:J14"/>
    <mergeCell ref="K14:L14"/>
    <mergeCell ref="M12:N12"/>
    <mergeCell ref="O11:P11"/>
    <mergeCell ref="C12:D12"/>
    <mergeCell ref="E12:F12"/>
    <mergeCell ref="C10:D10"/>
    <mergeCell ref="E10:F10"/>
    <mergeCell ref="G10:H10"/>
    <mergeCell ref="I10:J10"/>
    <mergeCell ref="K10:L10"/>
    <mergeCell ref="O10:P10"/>
    <mergeCell ref="M10:N10"/>
    <mergeCell ref="M11:N11"/>
    <mergeCell ref="C11:D11"/>
    <mergeCell ref="E11:F11"/>
    <mergeCell ref="G11:H11"/>
    <mergeCell ref="I11:J11"/>
    <mergeCell ref="K11:L11"/>
    <mergeCell ref="O8:P8"/>
    <mergeCell ref="C9:D9"/>
    <mergeCell ref="E9:F9"/>
    <mergeCell ref="G9:H9"/>
    <mergeCell ref="I9:J9"/>
    <mergeCell ref="K9:L9"/>
    <mergeCell ref="O9:P9"/>
    <mergeCell ref="C8:D8"/>
    <mergeCell ref="E8:F8"/>
    <mergeCell ref="G8:H8"/>
    <mergeCell ref="M8:N8"/>
    <mergeCell ref="M9:N9"/>
    <mergeCell ref="I8:J8"/>
    <mergeCell ref="K8:L8"/>
    <mergeCell ref="I1:O1"/>
    <mergeCell ref="D2:F2"/>
    <mergeCell ref="C3:D3"/>
    <mergeCell ref="E3:F3"/>
    <mergeCell ref="D1:H1"/>
    <mergeCell ref="M3:N3"/>
    <mergeCell ref="G3:H3"/>
    <mergeCell ref="I3:J3"/>
    <mergeCell ref="K3:L3"/>
    <mergeCell ref="O3:P3"/>
  </mergeCells>
  <printOptions horizontalCentered="1" verticalCentered="1"/>
  <pageMargins left="0" right="0" top="0" bottom="0" header="0" footer="0"/>
  <pageSetup paperSize="9" scale="5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TRAD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2019-01-17T14:49:14Z</cp:lastPrinted>
  <dcterms:created xsi:type="dcterms:W3CDTF">1996-10-21T11:03:58Z</dcterms:created>
  <dcterms:modified xsi:type="dcterms:W3CDTF">2021-07-15T14:54:42Z</dcterms:modified>
</cp:coreProperties>
</file>