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SEMAINE 36" sheetId="1" r:id="rId1"/>
    <sheet name="P nouveau 1" sheetId="2" r:id="rId2"/>
  </sheets>
  <definedNames>
    <definedName name="Print_Area" localSheetId="1">'P nouveau 1'!$A$1:$N$26</definedName>
    <definedName name="Print_Area" localSheetId="0">'SEMAINE 36'!$A$1:$J$41</definedName>
  </definedNames>
  <calcPr calcId="125725" calcMode="manual"/>
</workbook>
</file>

<file path=xl/calcChain.xml><?xml version="1.0" encoding="utf-8"?>
<calcChain xmlns="http://schemas.openxmlformats.org/spreadsheetml/2006/main">
  <c r="M26" i="2"/>
  <c r="K26"/>
  <c r="I26"/>
  <c r="G26"/>
  <c r="E26"/>
  <c r="C26"/>
  <c r="A26"/>
  <c r="M25"/>
  <c r="K25"/>
  <c r="I25"/>
  <c r="G25"/>
  <c r="E25"/>
  <c r="C25"/>
  <c r="A25"/>
  <c r="M24"/>
  <c r="K24"/>
  <c r="I24"/>
  <c r="G24"/>
  <c r="E24"/>
  <c r="C24"/>
  <c r="A24"/>
  <c r="N23"/>
  <c r="L23"/>
  <c r="H23"/>
  <c r="F23"/>
  <c r="D23"/>
  <c r="B23"/>
  <c r="M22"/>
  <c r="K22"/>
  <c r="I22"/>
  <c r="G22"/>
  <c r="E22"/>
  <c r="C22"/>
  <c r="A22"/>
  <c r="M21"/>
  <c r="K21"/>
  <c r="I21"/>
  <c r="G21"/>
  <c r="E21"/>
  <c r="C21"/>
  <c r="A21"/>
  <c r="M20"/>
  <c r="K20"/>
  <c r="I20"/>
  <c r="G20"/>
  <c r="E20"/>
  <c r="C20"/>
  <c r="A20"/>
  <c r="M19"/>
  <c r="K19"/>
  <c r="I19"/>
  <c r="G19"/>
  <c r="E19"/>
  <c r="C19"/>
  <c r="A19"/>
  <c r="M18"/>
  <c r="K18"/>
  <c r="I18"/>
  <c r="G18"/>
  <c r="E18"/>
  <c r="C18"/>
  <c r="A18"/>
  <c r="M17"/>
  <c r="K17"/>
  <c r="I17"/>
  <c r="G17"/>
  <c r="E17"/>
  <c r="C17"/>
  <c r="A17"/>
  <c r="M16"/>
  <c r="K16"/>
  <c r="I16"/>
  <c r="G16"/>
  <c r="E16"/>
  <c r="C16"/>
  <c r="A16"/>
  <c r="M15"/>
  <c r="K15"/>
  <c r="I15"/>
  <c r="G15"/>
  <c r="E15"/>
  <c r="C15"/>
  <c r="A15"/>
  <c r="M14"/>
  <c r="K14"/>
  <c r="I14"/>
  <c r="G14"/>
  <c r="E14"/>
  <c r="C14"/>
  <c r="A14"/>
  <c r="M13"/>
  <c r="K13"/>
  <c r="I13"/>
  <c r="G13"/>
  <c r="E13"/>
  <c r="C13"/>
  <c r="A13"/>
  <c r="M12"/>
  <c r="K12"/>
  <c r="I12"/>
  <c r="G12"/>
  <c r="E12"/>
  <c r="C12"/>
  <c r="A12"/>
  <c r="M11"/>
  <c r="K11"/>
  <c r="I11"/>
  <c r="G11"/>
  <c r="E11"/>
  <c r="C11"/>
  <c r="A11"/>
  <c r="M10"/>
  <c r="K10"/>
  <c r="I10"/>
  <c r="G10"/>
  <c r="E10"/>
  <c r="C10"/>
  <c r="A10"/>
  <c r="M9"/>
  <c r="K9"/>
  <c r="I9"/>
  <c r="G9"/>
  <c r="E9"/>
  <c r="C9"/>
  <c r="A9"/>
  <c r="M8"/>
  <c r="K8"/>
  <c r="I8"/>
  <c r="G8"/>
  <c r="E8"/>
  <c r="C8"/>
  <c r="A8"/>
  <c r="M7"/>
  <c r="K7"/>
  <c r="I7"/>
  <c r="G7"/>
  <c r="E7"/>
  <c r="C7"/>
  <c r="A7"/>
  <c r="M6"/>
  <c r="K6"/>
  <c r="I6"/>
  <c r="G6"/>
  <c r="E6"/>
  <c r="C6"/>
  <c r="A6"/>
  <c r="J4"/>
  <c r="J23" s="1"/>
  <c r="M2"/>
  <c r="J24" i="1"/>
  <c r="I24"/>
  <c r="H24"/>
  <c r="G24"/>
  <c r="F24"/>
  <c r="E24"/>
  <c r="D24"/>
  <c r="J23"/>
  <c r="I23"/>
  <c r="H23"/>
  <c r="G23"/>
  <c r="F23"/>
  <c r="E23"/>
  <c r="D23"/>
  <c r="J22"/>
  <c r="I22"/>
  <c r="H22"/>
  <c r="G22"/>
  <c r="F22"/>
  <c r="E22"/>
  <c r="D22"/>
  <c r="J21"/>
  <c r="I21"/>
  <c r="H21"/>
  <c r="G21"/>
  <c r="F21"/>
  <c r="E21"/>
  <c r="D21"/>
  <c r="J20"/>
  <c r="I20"/>
  <c r="H20"/>
  <c r="G20"/>
  <c r="F20"/>
  <c r="E20"/>
  <c r="D20"/>
  <c r="J19"/>
  <c r="I19"/>
  <c r="H19"/>
  <c r="G19"/>
  <c r="F19"/>
  <c r="E19"/>
  <c r="D19"/>
  <c r="J18"/>
  <c r="I18"/>
  <c r="H18"/>
  <c r="G18"/>
  <c r="F18"/>
  <c r="E18"/>
  <c r="D18"/>
  <c r="J17"/>
  <c r="I17"/>
  <c r="H17"/>
  <c r="G17"/>
  <c r="F17"/>
  <c r="E17"/>
  <c r="D17"/>
  <c r="J15"/>
  <c r="I15"/>
  <c r="H15"/>
  <c r="G15"/>
  <c r="F15"/>
  <c r="E15"/>
  <c r="D15"/>
  <c r="J14"/>
  <c r="I14"/>
  <c r="H14"/>
  <c r="G14"/>
  <c r="F14"/>
  <c r="E14"/>
  <c r="D14"/>
  <c r="J13"/>
  <c r="I13"/>
  <c r="H13"/>
  <c r="G13"/>
  <c r="F13"/>
  <c r="E13"/>
  <c r="D13"/>
  <c r="J12"/>
  <c r="I12"/>
  <c r="H12"/>
  <c r="G12"/>
  <c r="F12"/>
  <c r="E12"/>
  <c r="D12"/>
  <c r="J11"/>
  <c r="I11"/>
  <c r="H11"/>
  <c r="G11"/>
  <c r="F11"/>
  <c r="E11"/>
  <c r="D11"/>
  <c r="J10"/>
  <c r="I10"/>
  <c r="H10"/>
  <c r="G10"/>
  <c r="F10"/>
  <c r="E10"/>
  <c r="D10"/>
  <c r="J8"/>
  <c r="I8"/>
  <c r="H8"/>
  <c r="G8"/>
  <c r="F8"/>
  <c r="E8"/>
  <c r="D8"/>
  <c r="J7"/>
  <c r="I7"/>
  <c r="H7"/>
  <c r="G7"/>
  <c r="F7"/>
  <c r="E7"/>
  <c r="D7"/>
  <c r="J6"/>
  <c r="I6"/>
  <c r="H6"/>
  <c r="G6"/>
  <c r="F6"/>
  <c r="E6"/>
  <c r="D6"/>
  <c r="J5"/>
  <c r="I5"/>
  <c r="H5"/>
  <c r="G5"/>
  <c r="F5"/>
  <c r="E5"/>
  <c r="D5"/>
  <c r="J4"/>
  <c r="I4"/>
  <c r="H4"/>
  <c r="G4"/>
  <c r="F4"/>
  <c r="E4"/>
  <c r="D4"/>
</calcChain>
</file>

<file path=xl/sharedStrings.xml><?xml version="1.0" encoding="utf-8"?>
<sst xmlns="http://schemas.openxmlformats.org/spreadsheetml/2006/main" count="178" uniqueCount="156">
  <si>
    <t>AGE D'OR BORDEAUX OUEST</t>
  </si>
  <si>
    <t>DU 8 SEPTEMBRE AU 14 SEPTEMBRE 2020</t>
  </si>
  <si>
    <t>SEMAINE</t>
  </si>
  <si>
    <t>MARDI  8 SEPTEMBRE</t>
  </si>
  <si>
    <t>MERCREDI 9 SEPT</t>
  </si>
  <si>
    <t>JEUDI 10 SEPTEMBRE</t>
  </si>
  <si>
    <t>VENDREDI 11 SEPT</t>
  </si>
  <si>
    <t>SAMEDI 12 SEPT</t>
  </si>
  <si>
    <t>DIMANCHE 13 SEPT</t>
  </si>
  <si>
    <t>LUNDI 14 SEPTEMBRE</t>
  </si>
  <si>
    <t>EXPRESS</t>
  </si>
  <si>
    <t>OU</t>
  </si>
  <si>
    <t>POTAGE</t>
  </si>
  <si>
    <t>ENTREE</t>
  </si>
  <si>
    <t>PLAT</t>
  </si>
  <si>
    <t>GARNITURE</t>
  </si>
  <si>
    <t>DESSERT ou FRUIT</t>
  </si>
  <si>
    <t>BIEN ETRE</t>
  </si>
  <si>
    <t>PLATS</t>
  </si>
  <si>
    <t>FROMAGE OU LAITAGE</t>
  </si>
  <si>
    <t>DESSERT OU FRUITS</t>
  </si>
  <si>
    <t>FORMULE COMPLETE</t>
  </si>
  <si>
    <t>PLATS 1</t>
  </si>
  <si>
    <t>PLATS 2</t>
  </si>
  <si>
    <t>GARNITURE 1</t>
  </si>
  <si>
    <t>GARNITURE 2</t>
  </si>
  <si>
    <t>FROM OU LAITAGE</t>
  </si>
  <si>
    <t>FORMULE CARTE</t>
  </si>
  <si>
    <t>POTAGE 1</t>
  </si>
  <si>
    <t>POTAGE JARDINIER</t>
  </si>
  <si>
    <t>TOMATE VERICELLE</t>
  </si>
  <si>
    <t>POTAGE PARISIEN</t>
  </si>
  <si>
    <t>POTAGE JEANNETTE</t>
  </si>
  <si>
    <t>VELOUTE BONNE FEMME</t>
  </si>
  <si>
    <t>POTAGE DU CHEF</t>
  </si>
  <si>
    <t>POTAGE FERMIERE</t>
  </si>
  <si>
    <t>POTAGE FORMULE</t>
  </si>
  <si>
    <t>POTAGE 2</t>
  </si>
  <si>
    <t>VELOUTE LEGUME</t>
  </si>
  <si>
    <t>BOUILLON VOLAILLE VERMICELLE</t>
  </si>
  <si>
    <t>VELOUTE OSEILLE</t>
  </si>
  <si>
    <t>SOUPE DE POISSON</t>
  </si>
  <si>
    <t>CREME DECHAMPIGNON</t>
  </si>
  <si>
    <t>MIJOTER POTAGER</t>
  </si>
  <si>
    <t>VELOUTE DE CELERI BOULE</t>
  </si>
  <si>
    <t>ENTREE 1</t>
  </si>
  <si>
    <t>SALADE NICOISE</t>
  </si>
  <si>
    <t xml:space="preserve">SALADE BOULGOUR ET QUINOA </t>
  </si>
  <si>
    <t>JAMBON BLAN BEURRE</t>
  </si>
  <si>
    <t>TERRINE AUX SAUMON</t>
  </si>
  <si>
    <t>SALADE CROZET POULET</t>
  </si>
  <si>
    <t>FEUILLETE SAUMON</t>
  </si>
  <si>
    <t>SALADE PARISIENNE</t>
  </si>
  <si>
    <t>ENTREE FORMULE</t>
  </si>
  <si>
    <t>ENTREE 2</t>
  </si>
  <si>
    <t>CELERIS REMOULADE</t>
  </si>
  <si>
    <t>FRIAND</t>
  </si>
  <si>
    <t>SAMOUSSA LEGUME</t>
  </si>
  <si>
    <t>TARTARE MEDITERRANNEEN</t>
  </si>
  <si>
    <t>MACEDOINE MAYO</t>
  </si>
  <si>
    <t>TABOULE</t>
  </si>
  <si>
    <t>ŒUF DUR MAYO</t>
  </si>
  <si>
    <t>ENTREE 3</t>
  </si>
  <si>
    <t>SAUCISSON AIL</t>
  </si>
  <si>
    <t>JAMBON SEC</t>
  </si>
  <si>
    <t>PATE BASQUE</t>
  </si>
  <si>
    <t>CHORIZO CULAR BEURRE</t>
  </si>
  <si>
    <t>PATE FORESTIER</t>
  </si>
  <si>
    <t>SAUCISSON SEC</t>
  </si>
  <si>
    <t>PATE FRUIT DE MER</t>
  </si>
  <si>
    <t xml:space="preserve">FRICASSE DE VOLAILLE </t>
  </si>
  <si>
    <t>ESCALOPE DE DINDE A LA VIENNOISE</t>
  </si>
  <si>
    <t>FILET DE MERLU SCE CRUSTACE</t>
  </si>
  <si>
    <t>FARCI DE LAPIN PRUNEAU</t>
  </si>
  <si>
    <t>POTATOES BURGUER</t>
  </si>
  <si>
    <t>CHIPOLATAS</t>
  </si>
  <si>
    <t>PLATS FORMULE</t>
  </si>
  <si>
    <t>KEFTA AGNEAU  ORIENTAL</t>
  </si>
  <si>
    <t>PATE FRUITS DE MER</t>
  </si>
  <si>
    <t xml:space="preserve">EMINCE DE DINDE </t>
  </si>
  <si>
    <t xml:space="preserve">ROTI DE DINDE </t>
  </si>
  <si>
    <t>PATE A L ITALIENNE</t>
  </si>
  <si>
    <t>ROTI PORC</t>
  </si>
  <si>
    <t>SAUTE DE DINDE</t>
  </si>
  <si>
    <t>PLATS 2 COMPLETE</t>
  </si>
  <si>
    <t>PLATS 3</t>
  </si>
  <si>
    <t>HAUT DE CUISSE ROTI</t>
  </si>
  <si>
    <t xml:space="preserve">FILET DE PORC </t>
  </si>
  <si>
    <t xml:space="preserve">COLIN </t>
  </si>
  <si>
    <t>CROISSANT JAMBON</t>
  </si>
  <si>
    <t>PAVE DE SAUMON</t>
  </si>
  <si>
    <t>MERLU VAPEUR AUX HERBES</t>
  </si>
  <si>
    <t>COLIN SCE CIBOULETTE</t>
  </si>
  <si>
    <t>POISSON 3</t>
  </si>
  <si>
    <t>PATE AU BEURRE 1/2 SEL</t>
  </si>
  <si>
    <t>POELER DE LEGUME</t>
  </si>
  <si>
    <t>RAGOUT DE FENOUILLE</t>
  </si>
  <si>
    <t xml:space="preserve">POTATO ROTY </t>
  </si>
  <si>
    <t>SALADE VERTE</t>
  </si>
  <si>
    <t>MOUSSELINE DE LEGUME</t>
  </si>
  <si>
    <t>ACC FORMULE</t>
  </si>
  <si>
    <t xml:space="preserve">POLENTA </t>
  </si>
  <si>
    <t>PATE HUILE D OLIVE BASILIC</t>
  </si>
  <si>
    <t>PDT RISSOLEE</t>
  </si>
  <si>
    <t xml:space="preserve">BRUNOISE LEGUME </t>
  </si>
  <si>
    <t>PUREE DE PATATE DOUCE CREME</t>
  </si>
  <si>
    <t>ACC 2 COMPLETE</t>
  </si>
  <si>
    <t>GARNITURE 3</t>
  </si>
  <si>
    <t>PDT RISSOLE</t>
  </si>
  <si>
    <t>EPINARD CREME MUSCADE</t>
  </si>
  <si>
    <t>PETIT POIS</t>
  </si>
  <si>
    <t>RISOTTO</t>
  </si>
  <si>
    <t xml:space="preserve">CAROTTE PERSILLE </t>
  </si>
  <si>
    <t>LEGUME VAPEUR</t>
  </si>
  <si>
    <t xml:space="preserve">ACC </t>
  </si>
  <si>
    <t>FROMAGE</t>
  </si>
  <si>
    <t>CARRE FONDUE</t>
  </si>
  <si>
    <t>EDAM</t>
  </si>
  <si>
    <t>FROMAGE BLANC</t>
  </si>
  <si>
    <t>SAMOS</t>
  </si>
  <si>
    <t>FROM AIL FINE HERBE</t>
  </si>
  <si>
    <t>ST PAULIN</t>
  </si>
  <si>
    <t>BLEU</t>
  </si>
  <si>
    <t>FROM FORMULE</t>
  </si>
  <si>
    <t>LAITAGE</t>
  </si>
  <si>
    <t>VACHE QUI RIT</t>
  </si>
  <si>
    <t>CHANTENEIGE²</t>
  </si>
  <si>
    <t>BUCHE DE CHEVRE</t>
  </si>
  <si>
    <t>BRIE</t>
  </si>
  <si>
    <t>DUO FROMAGER</t>
  </si>
  <si>
    <t>GOUDA</t>
  </si>
  <si>
    <t>DESSERT</t>
  </si>
  <si>
    <t>YAOURT CAFE</t>
  </si>
  <si>
    <t>CHEESECAKE</t>
  </si>
  <si>
    <t>MOUSSE NOIX DE COCO</t>
  </si>
  <si>
    <t>YAOURT AROMATISE</t>
  </si>
  <si>
    <t>SALADE FRUIT</t>
  </si>
  <si>
    <t>TARTE CHOCOLAT</t>
  </si>
  <si>
    <t>BANANE</t>
  </si>
  <si>
    <t>DESSERT FORMULE</t>
  </si>
  <si>
    <t>FRUITS</t>
  </si>
  <si>
    <t>MOUSSE PRALINE</t>
  </si>
  <si>
    <t>FLAN PATISSIER</t>
  </si>
  <si>
    <t>ECLAIR CHOCOLAT</t>
  </si>
  <si>
    <t>CREME CHOCOLAT</t>
  </si>
  <si>
    <t>KIWI</t>
  </si>
  <si>
    <t>TARTE FRUIT DU MOMENT</t>
  </si>
  <si>
    <t>DESSERT 2</t>
  </si>
  <si>
    <t>FRUUIT</t>
  </si>
  <si>
    <t>ILE FLOTTANTE</t>
  </si>
  <si>
    <t>FRUIT</t>
  </si>
  <si>
    <t>ANANAS SIROP</t>
  </si>
  <si>
    <t>CLAFOUTI</t>
  </si>
  <si>
    <t>MOUSSE CAFE</t>
  </si>
  <si>
    <t>NOMS CLIENTS</t>
  </si>
  <si>
    <t>pessac</t>
  </si>
</sst>
</file>

<file path=xl/styles.xml><?xml version="1.0" encoding="utf-8"?>
<styleSheet xmlns="http://schemas.openxmlformats.org/spreadsheetml/2006/main">
  <fonts count="20">
    <font>
      <sz val="11"/>
      <color theme="1"/>
      <name val="Copperplate Gothic Light"/>
      <family val="2"/>
    </font>
    <font>
      <b/>
      <i/>
      <sz val="20"/>
      <color theme="1"/>
      <name val="Copperplate Gothic Light"/>
      <family val="2"/>
    </font>
    <font>
      <i/>
      <sz val="22"/>
      <color theme="1"/>
      <name val="Copperplate Gothic Light"/>
      <family val="2"/>
    </font>
    <font>
      <sz val="16"/>
      <color theme="1"/>
      <name val="Copperplate Gothic Light"/>
      <family val="2"/>
    </font>
    <font>
      <b/>
      <sz val="20"/>
      <color theme="1"/>
      <name val="Copperplate Gothic Light"/>
      <family val="2"/>
    </font>
    <font>
      <sz val="10"/>
      <color theme="1"/>
      <name val="Copperplate Gothic Light"/>
      <family val="2"/>
    </font>
    <font>
      <sz val="22"/>
      <color theme="1"/>
      <name val="Copperplate Gothic Light"/>
      <family val="2"/>
    </font>
    <font>
      <sz val="16"/>
      <name val="Copperplate Gothic Light"/>
      <family val="2"/>
    </font>
    <font>
      <sz val="18"/>
      <color theme="1"/>
      <name val="Copperplate Gothic Light"/>
      <family val="2"/>
    </font>
    <font>
      <sz val="14"/>
      <color theme="1"/>
      <name val="Copperplate Gothic Light"/>
      <family val="2"/>
    </font>
    <font>
      <sz val="24"/>
      <color theme="1"/>
      <name val="Copperplate Gothic Light"/>
      <family val="2"/>
    </font>
    <font>
      <sz val="16"/>
      <color rgb="FFFF0000"/>
      <name val="Copperplate Gothic Light"/>
      <family val="2"/>
    </font>
    <font>
      <sz val="8"/>
      <color theme="1"/>
      <name val="Copperplate Gothic Light"/>
      <family val="2"/>
    </font>
    <font>
      <b/>
      <sz val="22"/>
      <color theme="1"/>
      <name val="Copperplate Gothic Light"/>
      <family val="2"/>
    </font>
    <font>
      <i/>
      <sz val="18"/>
      <color theme="1"/>
      <name val="Copperplate Gothic Light"/>
      <family val="2"/>
    </font>
    <font>
      <b/>
      <sz val="18"/>
      <color indexed="8"/>
      <name val="Copperplate Gothic Light"/>
      <family val="2"/>
    </font>
    <font>
      <sz val="26"/>
      <color theme="1"/>
      <name val="Copperplate Gothic Light"/>
      <family val="2"/>
    </font>
    <font>
      <b/>
      <sz val="24"/>
      <color indexed="8"/>
      <name val="Copperplate Gothic Light"/>
      <family val="2"/>
    </font>
    <font>
      <b/>
      <u/>
      <sz val="18"/>
      <color theme="1"/>
      <name val="Copperplate Gothic Light"/>
      <family val="2"/>
    </font>
    <font>
      <sz val="12"/>
      <color theme="1"/>
      <name val="Copperplate Gothic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tted">
        <color auto="1"/>
      </bottom>
      <diagonal/>
    </border>
    <border>
      <left style="double">
        <color auto="1"/>
      </left>
      <right style="medium">
        <color auto="1"/>
      </right>
      <top/>
      <bottom style="dotted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double">
        <color auto="1"/>
      </right>
      <top/>
      <bottom style="dott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/>
      <diagonal/>
    </border>
    <border>
      <left style="double">
        <color auto="1"/>
      </left>
      <right style="medium">
        <color auto="1"/>
      </right>
      <top style="dashed">
        <color auto="1"/>
      </top>
      <bottom/>
      <diagonal/>
    </border>
    <border>
      <left/>
      <right style="double">
        <color auto="1"/>
      </right>
      <top style="dashed">
        <color auto="1"/>
      </top>
      <bottom/>
      <diagonal/>
    </border>
    <border>
      <left style="double">
        <color auto="1"/>
      </left>
      <right style="double">
        <color auto="1"/>
      </right>
      <top/>
      <bottom style="dashed">
        <color auto="1"/>
      </bottom>
      <diagonal/>
    </border>
    <border>
      <left style="double">
        <color auto="1"/>
      </left>
      <right style="medium">
        <color auto="1"/>
      </right>
      <top/>
      <bottom style="dashed">
        <color auto="1"/>
      </bottom>
      <diagonal/>
    </border>
    <border>
      <left/>
      <right style="double">
        <color auto="1"/>
      </right>
      <top/>
      <bottom style="dashed">
        <color auto="1"/>
      </bottom>
      <diagonal/>
    </border>
    <border>
      <left/>
      <right style="double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right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6" xfId="0" applyFont="1" applyBorder="1" applyAlignment="1" applyProtection="1">
      <alignment horizontal="center" vertical="center" textRotation="255" wrapText="1"/>
    </xf>
    <xf numFmtId="0" fontId="3" fillId="0" borderId="7" xfId="0" applyFont="1" applyBorder="1" applyAlignment="1" applyProtection="1">
      <alignment horizontal="center" vertical="center" textRotation="255" wrapText="1"/>
    </xf>
    <xf numFmtId="0" fontId="3" fillId="2" borderId="7" xfId="0" applyFont="1" applyFill="1" applyBorder="1" applyAlignment="1" applyProtection="1">
      <alignment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textRotation="255" wrapText="1"/>
    </xf>
    <xf numFmtId="0" fontId="3" fillId="0" borderId="10" xfId="0" applyFont="1" applyBorder="1" applyAlignment="1" applyProtection="1">
      <alignment horizontal="center" vertical="center" textRotation="255" wrapText="1"/>
    </xf>
    <xf numFmtId="0" fontId="3" fillId="3" borderId="10" xfId="0" applyFont="1" applyFill="1" applyBorder="1" applyAlignment="1" applyProtection="1">
      <alignment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vertical="center" wrapText="1"/>
    </xf>
    <xf numFmtId="0" fontId="3" fillId="2" borderId="12" xfId="0" applyFont="1" applyFill="1" applyBorder="1" applyAlignment="1" applyProtection="1">
      <alignment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vertical="center" wrapText="1"/>
    </xf>
    <xf numFmtId="0" fontId="7" fillId="3" borderId="12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textRotation="255" wrapText="1"/>
    </xf>
    <xf numFmtId="0" fontId="3" fillId="0" borderId="15" xfId="0" applyFont="1" applyBorder="1" applyAlignment="1" applyProtection="1">
      <alignment horizontal="center" vertical="center" textRotation="255" wrapText="1"/>
    </xf>
    <xf numFmtId="0" fontId="3" fillId="3" borderId="15" xfId="0" applyFont="1" applyFill="1" applyBorder="1" applyAlignment="1" applyProtection="1">
      <alignment vertical="center" wrapText="1"/>
    </xf>
    <xf numFmtId="0" fontId="7" fillId="3" borderId="15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8" fillId="4" borderId="17" xfId="0" applyFont="1" applyFill="1" applyBorder="1" applyAlignment="1" applyProtection="1">
      <alignment vertical="center" wrapText="1"/>
    </xf>
    <xf numFmtId="0" fontId="9" fillId="4" borderId="0" xfId="0" applyFont="1" applyFill="1" applyBorder="1" applyAlignment="1" applyProtection="1">
      <alignment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7" fillId="4" borderId="18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textRotation="255" wrapText="1"/>
    </xf>
    <xf numFmtId="0" fontId="11" fillId="3" borderId="12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textRotation="255" wrapText="1"/>
    </xf>
    <xf numFmtId="0" fontId="3" fillId="2" borderId="20" xfId="0" applyFont="1" applyFill="1" applyBorder="1" applyAlignment="1" applyProtection="1">
      <alignment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textRotation="255" wrapText="1"/>
    </xf>
    <xf numFmtId="0" fontId="3" fillId="3" borderId="23" xfId="0" applyFont="1" applyFill="1" applyBorder="1" applyAlignment="1" applyProtection="1">
      <alignment horizontal="center" vertical="center" wrapText="1"/>
    </xf>
    <xf numFmtId="0" fontId="7" fillId="3" borderId="23" xfId="0" applyFont="1" applyFill="1" applyBorder="1" applyAlignment="1" applyProtection="1">
      <alignment horizontal="center" vertical="center" wrapText="1"/>
    </xf>
    <xf numFmtId="0" fontId="7" fillId="3" borderId="24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 wrapText="1"/>
    </xf>
    <xf numFmtId="0" fontId="7" fillId="3" borderId="20" xfId="0" applyFont="1" applyFill="1" applyBorder="1" applyAlignment="1" applyProtection="1">
      <alignment horizontal="center" vertical="center" wrapText="1"/>
    </xf>
    <xf numFmtId="0" fontId="7" fillId="3" borderId="21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vertical="center" wrapText="1"/>
    </xf>
    <xf numFmtId="0" fontId="7" fillId="2" borderId="23" xfId="0" applyFont="1" applyFill="1" applyBorder="1" applyAlignment="1" applyProtection="1">
      <alignment horizontal="center" vertical="center" wrapText="1"/>
    </xf>
    <xf numFmtId="0" fontId="7" fillId="2" borderId="24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vertical="center" wrapText="1"/>
    </xf>
    <xf numFmtId="0" fontId="3" fillId="0" borderId="27" xfId="0" applyFont="1" applyBorder="1" applyAlignment="1" applyProtection="1">
      <alignment horizontal="center" vertical="center" textRotation="255" wrapText="1"/>
    </xf>
    <xf numFmtId="0" fontId="3" fillId="0" borderId="15" xfId="0" applyFont="1" applyBorder="1" applyAlignment="1" applyProtection="1">
      <alignment horizontal="center" vertical="center" textRotation="255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 textRotation="255" wrapText="1"/>
    </xf>
    <xf numFmtId="0" fontId="12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5" fillId="5" borderId="28" xfId="0" applyFont="1" applyFill="1" applyBorder="1" applyAlignment="1" applyProtection="1">
      <alignment horizontal="center" vertical="center" wrapText="1"/>
      <protection locked="0"/>
    </xf>
    <xf numFmtId="0" fontId="15" fillId="5" borderId="2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5" fillId="5" borderId="31" xfId="0" applyFont="1" applyFill="1" applyBorder="1" applyAlignment="1" applyProtection="1">
      <alignment horizontal="center" vertical="center" wrapText="1"/>
      <protection locked="0"/>
    </xf>
    <xf numFmtId="0" fontId="15" fillId="5" borderId="32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18" fillId="3" borderId="35" xfId="0" applyFont="1" applyFill="1" applyBorder="1" applyAlignment="1">
      <alignment horizontal="center" vertical="center" wrapText="1"/>
    </xf>
    <xf numFmtId="0" fontId="18" fillId="3" borderId="36" xfId="0" applyFont="1" applyFill="1" applyBorder="1" applyAlignment="1">
      <alignment horizontal="center" vertical="center" wrapText="1"/>
    </xf>
    <xf numFmtId="0" fontId="18" fillId="3" borderId="37" xfId="0" applyFont="1" applyFill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42" xfId="0" applyFont="1" applyFill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43" xfId="0" applyFont="1" applyFill="1" applyBorder="1" applyAlignment="1" applyProtection="1">
      <alignment horizontal="center" vertical="center" wrapText="1"/>
      <protection locked="0"/>
    </xf>
    <xf numFmtId="0" fontId="9" fillId="3" borderId="15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44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0" fontId="19" fillId="3" borderId="45" xfId="0" applyFont="1" applyFill="1" applyBorder="1" applyAlignment="1" applyProtection="1">
      <alignment horizontal="center" vertical="center" wrapText="1"/>
      <protection locked="0"/>
    </xf>
    <xf numFmtId="0" fontId="19" fillId="3" borderId="0" xfId="0" applyFont="1" applyFill="1" applyBorder="1" applyAlignment="1">
      <alignment horizontal="center" vertical="center" wrapText="1"/>
    </xf>
    <xf numFmtId="0" fontId="19" fillId="3" borderId="46" xfId="0" applyFont="1" applyFill="1" applyBorder="1" applyAlignment="1" applyProtection="1">
      <alignment horizontal="center" vertical="center" wrapText="1"/>
      <protection locked="0"/>
    </xf>
    <xf numFmtId="0" fontId="19" fillId="3" borderId="27" xfId="0" applyFont="1" applyFill="1" applyBorder="1" applyAlignment="1">
      <alignment horizontal="center" vertical="center" wrapText="1"/>
    </xf>
    <xf numFmtId="0" fontId="19" fillId="3" borderId="47" xfId="0" applyFont="1" applyFill="1" applyBorder="1" applyAlignment="1" applyProtection="1">
      <alignment horizontal="center" vertical="center" wrapText="1"/>
      <protection locked="0"/>
    </xf>
    <xf numFmtId="0" fontId="19" fillId="3" borderId="34" xfId="0" applyFont="1" applyFill="1" applyBorder="1" applyAlignment="1">
      <alignment horizontal="center" vertical="center" wrapText="1"/>
    </xf>
    <xf numFmtId="0" fontId="19" fillId="3" borderId="48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6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showGridLines="0" tabSelected="1" view="pageBreakPreview" zoomScale="50" zoomScaleNormal="100" zoomScaleSheetLayoutView="50" workbookViewId="0">
      <pane xSplit="3" ySplit="3" topLeftCell="D19" activePane="bottomRight" state="frozen"/>
      <selection activeCell="N7" sqref="N7:N22"/>
      <selection pane="topRight" activeCell="N7" sqref="N7:N22"/>
      <selection pane="bottomLeft" activeCell="N7" sqref="N7:N22"/>
      <selection pane="bottomRight" activeCell="G31" sqref="G31"/>
    </sheetView>
  </sheetViews>
  <sheetFormatPr baseColWidth="10" defaultRowHeight="12.75"/>
  <cols>
    <col min="1" max="1" width="7.6328125" style="5" customWidth="1"/>
    <col min="2" max="2" width="2.26953125" style="78" hidden="1" customWidth="1"/>
    <col min="3" max="3" width="10.81640625" style="78" hidden="1" customWidth="1"/>
    <col min="4" max="10" width="35.6328125" style="79" customWidth="1"/>
    <col min="11" max="11" width="42.6328125" style="5" hidden="1" customWidth="1"/>
    <col min="12" max="12" width="65.453125" style="5" customWidth="1"/>
    <col min="13" max="17" width="47.54296875" style="5" customWidth="1"/>
    <col min="18" max="16384" width="10.90625" style="5"/>
  </cols>
  <sheetData>
    <row r="1" spans="1:11" ht="39" customHeight="1" thickBot="1">
      <c r="A1" s="1" t="s">
        <v>0</v>
      </c>
      <c r="B1" s="1"/>
      <c r="C1" s="1"/>
      <c r="D1" s="1"/>
      <c r="E1" s="1"/>
      <c r="F1" s="1"/>
      <c r="G1" s="2" t="s">
        <v>1</v>
      </c>
      <c r="H1" s="2"/>
      <c r="I1" s="3" t="s">
        <v>2</v>
      </c>
      <c r="J1" s="4">
        <v>37</v>
      </c>
    </row>
    <row r="2" spans="1:11" ht="35.1" hidden="1" customHeight="1" thickBot="1">
      <c r="A2" s="1"/>
      <c r="B2" s="1"/>
      <c r="C2" s="1"/>
      <c r="D2" s="1"/>
      <c r="E2" s="1"/>
      <c r="F2" s="1"/>
      <c r="G2" s="6"/>
      <c r="H2" s="6"/>
      <c r="I2" s="7"/>
      <c r="J2" s="4"/>
    </row>
    <row r="3" spans="1:11" s="13" customFormat="1" ht="30" customHeight="1" thickBot="1">
      <c r="A3" s="8"/>
      <c r="B3" s="9"/>
      <c r="C3" s="9"/>
      <c r="D3" s="10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s="13" customFormat="1" ht="41.45" customHeight="1">
      <c r="A4" s="14" t="s">
        <v>10</v>
      </c>
      <c r="B4" s="15" t="s">
        <v>11</v>
      </c>
      <c r="C4" s="16" t="s">
        <v>12</v>
      </c>
      <c r="D4" s="17" t="str">
        <f>D26</f>
        <v>POTAGE JARDINIER</v>
      </c>
      <c r="E4" s="17" t="str">
        <f t="shared" ref="E4:J4" si="0">E26</f>
        <v>TOMATE VERICELLE</v>
      </c>
      <c r="F4" s="17" t="str">
        <f t="shared" si="0"/>
        <v>POTAGE PARISIEN</v>
      </c>
      <c r="G4" s="17" t="str">
        <f t="shared" si="0"/>
        <v>POTAGE JEANNETTE</v>
      </c>
      <c r="H4" s="17" t="str">
        <f t="shared" si="0"/>
        <v>VELOUTE BONNE FEMME</v>
      </c>
      <c r="I4" s="17" t="str">
        <f t="shared" si="0"/>
        <v>POTAGE DU CHEF</v>
      </c>
      <c r="J4" s="18" t="str">
        <f t="shared" si="0"/>
        <v>POTAGE FERMIERE</v>
      </c>
    </row>
    <row r="5" spans="1:11" s="13" customFormat="1" ht="41.45" customHeight="1">
      <c r="A5" s="19"/>
      <c r="B5" s="20"/>
      <c r="C5" s="21" t="s">
        <v>13</v>
      </c>
      <c r="D5" s="22" t="str">
        <f>D28</f>
        <v>SALADE NICOISE</v>
      </c>
      <c r="E5" s="22" t="str">
        <f t="shared" ref="E5:J5" si="1">E28</f>
        <v xml:space="preserve">SALADE BOULGOUR ET QUINOA </v>
      </c>
      <c r="F5" s="22" t="str">
        <f t="shared" si="1"/>
        <v>JAMBON BLAN BEURRE</v>
      </c>
      <c r="G5" s="22" t="str">
        <f t="shared" si="1"/>
        <v>TERRINE AUX SAUMON</v>
      </c>
      <c r="H5" s="22" t="str">
        <f t="shared" si="1"/>
        <v>SALADE CROZET POULET</v>
      </c>
      <c r="I5" s="22" t="str">
        <f t="shared" si="1"/>
        <v>FEUILLETE SAUMON</v>
      </c>
      <c r="J5" s="23" t="str">
        <f t="shared" si="1"/>
        <v>SALADE PARISIENNE</v>
      </c>
    </row>
    <row r="6" spans="1:11" s="13" customFormat="1" ht="41.45" customHeight="1">
      <c r="A6" s="19"/>
      <c r="B6" s="24"/>
      <c r="C6" s="25" t="s">
        <v>14</v>
      </c>
      <c r="D6" s="26" t="str">
        <f>D31</f>
        <v>PATE FRUIT DE MER</v>
      </c>
      <c r="E6" s="26" t="str">
        <f t="shared" ref="E6:J6" si="2">E31</f>
        <v xml:space="preserve">FRICASSE DE VOLAILLE </v>
      </c>
      <c r="F6" s="26" t="str">
        <f t="shared" si="2"/>
        <v>ESCALOPE DE DINDE A LA VIENNOISE</v>
      </c>
      <c r="G6" s="26" t="str">
        <f t="shared" si="2"/>
        <v>FILET DE MERLU SCE CRUSTACE</v>
      </c>
      <c r="H6" s="26" t="str">
        <f t="shared" si="2"/>
        <v>FARCI DE LAPIN PRUNEAU</v>
      </c>
      <c r="I6" s="26" t="str">
        <f t="shared" si="2"/>
        <v>POTATOES BURGUER</v>
      </c>
      <c r="J6" s="27" t="str">
        <f t="shared" si="2"/>
        <v>CHIPOLATAS</v>
      </c>
    </row>
    <row r="7" spans="1:11" s="13" customFormat="1" ht="41.45" customHeight="1">
      <c r="A7" s="19"/>
      <c r="B7" s="24"/>
      <c r="C7" s="28" t="s">
        <v>15</v>
      </c>
      <c r="D7" s="29">
        <f>D34</f>
        <v>0</v>
      </c>
      <c r="E7" s="29" t="str">
        <f t="shared" ref="E7:J7" si="3">E34</f>
        <v>PATE AU BEURRE 1/2 SEL</v>
      </c>
      <c r="F7" s="29" t="str">
        <f t="shared" si="3"/>
        <v>POELER DE LEGUME</v>
      </c>
      <c r="G7" s="29" t="str">
        <f t="shared" si="3"/>
        <v>RAGOUT DE FENOUILLE</v>
      </c>
      <c r="H7" s="29" t="str">
        <f t="shared" si="3"/>
        <v xml:space="preserve">POTATO ROTY </v>
      </c>
      <c r="I7" s="29" t="str">
        <f t="shared" si="3"/>
        <v>SALADE VERTE</v>
      </c>
      <c r="J7" s="30" t="str">
        <f t="shared" si="3"/>
        <v>MOUSSELINE DE LEGUME</v>
      </c>
    </row>
    <row r="8" spans="1:11" s="13" customFormat="1" ht="41.45" customHeight="1" thickBot="1">
      <c r="A8" s="31"/>
      <c r="B8" s="32"/>
      <c r="C8" s="33" t="s">
        <v>16</v>
      </c>
      <c r="D8" s="34" t="str">
        <f>D39</f>
        <v>YAOURT CAFE</v>
      </c>
      <c r="E8" s="34" t="str">
        <f>E39</f>
        <v>CHEESECAKE</v>
      </c>
      <c r="F8" s="34" t="str">
        <f>F39</f>
        <v>MOUSSE NOIX DE COCO</v>
      </c>
      <c r="G8" s="34" t="str">
        <f>G39</f>
        <v>YAOURT AROMATISE</v>
      </c>
      <c r="H8" s="34" t="str">
        <f>H15</f>
        <v>SALADE FRUIT</v>
      </c>
      <c r="I8" s="34" t="str">
        <f>I39</f>
        <v>TARTE CHOCOLAT</v>
      </c>
      <c r="J8" s="35" t="str">
        <f>J39</f>
        <v>BANANE</v>
      </c>
    </row>
    <row r="9" spans="1:11" s="40" customFormat="1" ht="8.1" customHeight="1" thickBot="1">
      <c r="A9" s="36"/>
      <c r="B9" s="37"/>
      <c r="C9" s="37"/>
      <c r="D9" s="38"/>
      <c r="E9" s="38"/>
      <c r="F9" s="38"/>
      <c r="G9" s="38"/>
      <c r="H9" s="38"/>
      <c r="I9" s="38"/>
      <c r="J9" s="39"/>
    </row>
    <row r="10" spans="1:11" s="13" customFormat="1" ht="41.45" customHeight="1">
      <c r="A10" s="14" t="s">
        <v>17</v>
      </c>
      <c r="B10" s="41"/>
      <c r="C10" s="16" t="s">
        <v>12</v>
      </c>
      <c r="D10" s="17" t="str">
        <f>D26</f>
        <v>POTAGE JARDINIER</v>
      </c>
      <c r="E10" s="17" t="str">
        <f t="shared" ref="E10:J10" si="4">E26</f>
        <v>TOMATE VERICELLE</v>
      </c>
      <c r="F10" s="17" t="str">
        <f t="shared" si="4"/>
        <v>POTAGE PARISIEN</v>
      </c>
      <c r="G10" s="17" t="str">
        <f t="shared" si="4"/>
        <v>POTAGE JEANNETTE</v>
      </c>
      <c r="H10" s="17" t="str">
        <f t="shared" si="4"/>
        <v>VELOUTE BONNE FEMME</v>
      </c>
      <c r="I10" s="17" t="str">
        <f t="shared" si="4"/>
        <v>POTAGE DU CHEF</v>
      </c>
      <c r="J10" s="17" t="str">
        <f t="shared" si="4"/>
        <v>POTAGE FERMIERE</v>
      </c>
      <c r="K10" s="42"/>
    </row>
    <row r="11" spans="1:11" s="13" customFormat="1" ht="41.45" customHeight="1">
      <c r="A11" s="19"/>
      <c r="B11" s="24"/>
      <c r="C11" s="28" t="s">
        <v>13</v>
      </c>
      <c r="D11" s="29" t="str">
        <f>D28</f>
        <v>SALADE NICOISE</v>
      </c>
      <c r="E11" s="29" t="str">
        <f t="shared" ref="E11:J11" si="5">E28</f>
        <v xml:space="preserve">SALADE BOULGOUR ET QUINOA </v>
      </c>
      <c r="F11" s="29" t="str">
        <f t="shared" si="5"/>
        <v>JAMBON BLAN BEURRE</v>
      </c>
      <c r="G11" s="29" t="str">
        <f t="shared" si="5"/>
        <v>TERRINE AUX SAUMON</v>
      </c>
      <c r="H11" s="29" t="str">
        <f t="shared" si="5"/>
        <v>SALADE CROZET POULET</v>
      </c>
      <c r="I11" s="29" t="str">
        <f t="shared" si="5"/>
        <v>FEUILLETE SAUMON</v>
      </c>
      <c r="J11" s="29" t="str">
        <f t="shared" si="5"/>
        <v>SALADE PARISIENNE</v>
      </c>
      <c r="K11" s="43"/>
    </row>
    <row r="12" spans="1:11" s="13" customFormat="1" ht="41.45" customHeight="1">
      <c r="A12" s="19"/>
      <c r="B12" s="24"/>
      <c r="C12" s="25" t="s">
        <v>18</v>
      </c>
      <c r="D12" s="26" t="str">
        <f>D31</f>
        <v>PATE FRUIT DE MER</v>
      </c>
      <c r="E12" s="26" t="str">
        <f t="shared" ref="E12:J12" si="6">E31</f>
        <v xml:space="preserve">FRICASSE DE VOLAILLE </v>
      </c>
      <c r="F12" s="26" t="str">
        <f t="shared" si="6"/>
        <v>ESCALOPE DE DINDE A LA VIENNOISE</v>
      </c>
      <c r="G12" s="26" t="str">
        <f t="shared" si="6"/>
        <v>FILET DE MERLU SCE CRUSTACE</v>
      </c>
      <c r="H12" s="26" t="str">
        <f t="shared" si="6"/>
        <v>FARCI DE LAPIN PRUNEAU</v>
      </c>
      <c r="I12" s="26" t="str">
        <f t="shared" si="6"/>
        <v>POTATOES BURGUER</v>
      </c>
      <c r="J12" s="26" t="str">
        <f t="shared" si="6"/>
        <v>CHIPOLATAS</v>
      </c>
      <c r="K12" s="42"/>
    </row>
    <row r="13" spans="1:11" s="13" customFormat="1" ht="41.45" customHeight="1">
      <c r="A13" s="19"/>
      <c r="B13" s="24"/>
      <c r="C13" s="28" t="s">
        <v>15</v>
      </c>
      <c r="D13" s="29">
        <f>D34</f>
        <v>0</v>
      </c>
      <c r="E13" s="29" t="str">
        <f t="shared" ref="E13:J13" si="7">E34</f>
        <v>PATE AU BEURRE 1/2 SEL</v>
      </c>
      <c r="F13" s="29" t="str">
        <f t="shared" si="7"/>
        <v>POELER DE LEGUME</v>
      </c>
      <c r="G13" s="29" t="str">
        <f t="shared" si="7"/>
        <v>RAGOUT DE FENOUILLE</v>
      </c>
      <c r="H13" s="29" t="str">
        <f t="shared" si="7"/>
        <v xml:space="preserve">POTATO ROTY </v>
      </c>
      <c r="I13" s="29" t="str">
        <f t="shared" si="7"/>
        <v>SALADE VERTE</v>
      </c>
      <c r="J13" s="29" t="str">
        <f t="shared" si="7"/>
        <v>MOUSSELINE DE LEGUME</v>
      </c>
      <c r="K13" s="43"/>
    </row>
    <row r="14" spans="1:11" s="13" customFormat="1" ht="41.45" customHeight="1">
      <c r="A14" s="19"/>
      <c r="B14" s="24"/>
      <c r="C14" s="25" t="s">
        <v>19</v>
      </c>
      <c r="D14" s="26" t="str">
        <f>D37</f>
        <v>CARRE FONDUE</v>
      </c>
      <c r="E14" s="26" t="str">
        <f t="shared" ref="E14:J14" si="8">E37</f>
        <v>EDAM</v>
      </c>
      <c r="F14" s="26" t="str">
        <f t="shared" si="8"/>
        <v>FROMAGE BLANC</v>
      </c>
      <c r="G14" s="26" t="str">
        <f t="shared" si="8"/>
        <v>SAMOS</v>
      </c>
      <c r="H14" s="26" t="str">
        <f t="shared" si="8"/>
        <v>FROM AIL FINE HERBE</v>
      </c>
      <c r="I14" s="26" t="str">
        <f t="shared" si="8"/>
        <v>ST PAULIN</v>
      </c>
      <c r="J14" s="26" t="str">
        <f t="shared" si="8"/>
        <v>BLEU</v>
      </c>
      <c r="K14" s="42"/>
    </row>
    <row r="15" spans="1:11" s="13" customFormat="1" ht="41.45" customHeight="1" thickBot="1">
      <c r="A15" s="31"/>
      <c r="B15" s="44"/>
      <c r="C15" s="33" t="s">
        <v>20</v>
      </c>
      <c r="D15" s="34" t="str">
        <f>D39</f>
        <v>YAOURT CAFE</v>
      </c>
      <c r="E15" s="34" t="str">
        <f t="shared" ref="E15:J15" si="9">E39</f>
        <v>CHEESECAKE</v>
      </c>
      <c r="F15" s="34" t="str">
        <f t="shared" si="9"/>
        <v>MOUSSE NOIX DE COCO</v>
      </c>
      <c r="G15" s="34" t="str">
        <f t="shared" si="9"/>
        <v>YAOURT AROMATISE</v>
      </c>
      <c r="H15" s="34" t="str">
        <f t="shared" si="9"/>
        <v>SALADE FRUIT</v>
      </c>
      <c r="I15" s="34" t="str">
        <f t="shared" si="9"/>
        <v>TARTE CHOCOLAT</v>
      </c>
      <c r="J15" s="34" t="str">
        <f t="shared" si="9"/>
        <v>BANANE</v>
      </c>
      <c r="K15" s="43"/>
    </row>
    <row r="16" spans="1:11" s="40" customFormat="1" ht="8.1" customHeight="1" thickBot="1">
      <c r="A16" s="36"/>
      <c r="B16" s="37"/>
      <c r="C16" s="37"/>
      <c r="D16" s="38"/>
      <c r="E16" s="38"/>
      <c r="F16" s="38"/>
      <c r="G16" s="38"/>
      <c r="H16" s="38"/>
      <c r="I16" s="38"/>
      <c r="J16" s="39"/>
      <c r="K16" s="45"/>
    </row>
    <row r="17" spans="1:11" s="13" customFormat="1" ht="41.45" customHeight="1">
      <c r="A17" s="14" t="s">
        <v>21</v>
      </c>
      <c r="B17" s="41"/>
      <c r="C17" s="16" t="s">
        <v>12</v>
      </c>
      <c r="D17" s="17" t="str">
        <f>D28</f>
        <v>SALADE NICOISE</v>
      </c>
      <c r="E17" s="17" t="str">
        <f t="shared" ref="E17:J17" si="10">E28</f>
        <v xml:space="preserve">SALADE BOULGOUR ET QUINOA </v>
      </c>
      <c r="F17" s="17" t="str">
        <f t="shared" si="10"/>
        <v>JAMBON BLAN BEURRE</v>
      </c>
      <c r="G17" s="17" t="str">
        <f t="shared" si="10"/>
        <v>TERRINE AUX SAUMON</v>
      </c>
      <c r="H17" s="17" t="str">
        <f t="shared" si="10"/>
        <v>SALADE CROZET POULET</v>
      </c>
      <c r="I17" s="17" t="str">
        <f t="shared" si="10"/>
        <v>FEUILLETE SAUMON</v>
      </c>
      <c r="J17" s="17" t="str">
        <f t="shared" si="10"/>
        <v>SALADE PARISIENNE</v>
      </c>
      <c r="K17" s="43"/>
    </row>
    <row r="18" spans="1:11" s="13" customFormat="1" ht="41.45" customHeight="1">
      <c r="A18" s="19"/>
      <c r="B18" s="24"/>
      <c r="C18" s="28" t="s">
        <v>13</v>
      </c>
      <c r="D18" s="29" t="str">
        <f>D31</f>
        <v>PATE FRUIT DE MER</v>
      </c>
      <c r="E18" s="29" t="str">
        <f t="shared" ref="E18:J19" si="11">E31</f>
        <v xml:space="preserve">FRICASSE DE VOLAILLE </v>
      </c>
      <c r="F18" s="29" t="str">
        <f t="shared" si="11"/>
        <v>ESCALOPE DE DINDE A LA VIENNOISE</v>
      </c>
      <c r="G18" s="29" t="str">
        <f t="shared" si="11"/>
        <v>FILET DE MERLU SCE CRUSTACE</v>
      </c>
      <c r="H18" s="29" t="str">
        <f t="shared" si="11"/>
        <v>FARCI DE LAPIN PRUNEAU</v>
      </c>
      <c r="I18" s="29" t="str">
        <f t="shared" si="11"/>
        <v>POTATOES BURGUER</v>
      </c>
      <c r="J18" s="29" t="str">
        <f t="shared" si="11"/>
        <v>CHIPOLATAS</v>
      </c>
      <c r="K18" s="42"/>
    </row>
    <row r="19" spans="1:11" s="13" customFormat="1" ht="41.45" customHeight="1">
      <c r="A19" s="19"/>
      <c r="B19" s="46"/>
      <c r="C19" s="25" t="s">
        <v>22</v>
      </c>
      <c r="D19" s="26" t="str">
        <f>D32</f>
        <v>KEFTA AGNEAU  ORIENTAL</v>
      </c>
      <c r="E19" s="26" t="str">
        <f t="shared" si="11"/>
        <v>PATE FRUITS DE MER</v>
      </c>
      <c r="F19" s="26" t="str">
        <f t="shared" si="11"/>
        <v xml:space="preserve">EMINCE DE DINDE </v>
      </c>
      <c r="G19" s="26" t="str">
        <f t="shared" si="11"/>
        <v xml:space="preserve">ROTI DE DINDE </v>
      </c>
      <c r="H19" s="26" t="str">
        <f t="shared" si="11"/>
        <v>PATE A L ITALIENNE</v>
      </c>
      <c r="I19" s="26" t="str">
        <f t="shared" si="11"/>
        <v>ROTI PORC</v>
      </c>
      <c r="J19" s="26" t="str">
        <f t="shared" si="11"/>
        <v>SAUTE DE DINDE</v>
      </c>
      <c r="K19" s="43"/>
    </row>
    <row r="20" spans="1:11" s="13" customFormat="1" ht="41.45" customHeight="1">
      <c r="A20" s="19"/>
      <c r="B20" s="46"/>
      <c r="C20" s="47" t="s">
        <v>23</v>
      </c>
      <c r="D20" s="29">
        <f>D34</f>
        <v>0</v>
      </c>
      <c r="E20" s="29" t="str">
        <f t="shared" ref="E20:J21" si="12">E34</f>
        <v>PATE AU BEURRE 1/2 SEL</v>
      </c>
      <c r="F20" s="29" t="str">
        <f t="shared" si="12"/>
        <v>POELER DE LEGUME</v>
      </c>
      <c r="G20" s="29" t="str">
        <f t="shared" si="12"/>
        <v>RAGOUT DE FENOUILLE</v>
      </c>
      <c r="H20" s="29" t="str">
        <f t="shared" si="12"/>
        <v xml:space="preserve">POTATO ROTY </v>
      </c>
      <c r="I20" s="29" t="str">
        <f t="shared" si="12"/>
        <v>SALADE VERTE</v>
      </c>
      <c r="J20" s="29" t="str">
        <f t="shared" si="12"/>
        <v>MOUSSELINE DE LEGUME</v>
      </c>
      <c r="K20" s="42"/>
    </row>
    <row r="21" spans="1:11" s="13" customFormat="1" ht="41.45" customHeight="1">
      <c r="A21" s="19"/>
      <c r="B21" s="46"/>
      <c r="C21" s="25" t="s">
        <v>24</v>
      </c>
      <c r="D21" s="26" t="str">
        <f>D35</f>
        <v xml:space="preserve">POLENTA </v>
      </c>
      <c r="E21" s="26">
        <f t="shared" si="12"/>
        <v>0</v>
      </c>
      <c r="F21" s="26" t="str">
        <f t="shared" si="12"/>
        <v>PATE HUILE D OLIVE BASILIC</v>
      </c>
      <c r="G21" s="26" t="str">
        <f t="shared" si="12"/>
        <v>PDT RISSOLEE</v>
      </c>
      <c r="H21" s="26">
        <f t="shared" si="12"/>
        <v>0</v>
      </c>
      <c r="I21" s="26" t="str">
        <f t="shared" si="12"/>
        <v xml:space="preserve">BRUNOISE LEGUME </v>
      </c>
      <c r="J21" s="26" t="str">
        <f t="shared" si="12"/>
        <v>PUREE DE PATATE DOUCE CREME</v>
      </c>
      <c r="K21" s="43"/>
    </row>
    <row r="22" spans="1:11" s="13" customFormat="1" ht="41.45" customHeight="1">
      <c r="A22" s="19"/>
      <c r="B22" s="46"/>
      <c r="C22" s="47" t="s">
        <v>25</v>
      </c>
      <c r="D22" s="29" t="str">
        <f>D37</f>
        <v>CARRE FONDUE</v>
      </c>
      <c r="E22" s="29" t="str">
        <f t="shared" ref="E22:J22" si="13">E37</f>
        <v>EDAM</v>
      </c>
      <c r="F22" s="29" t="str">
        <f t="shared" si="13"/>
        <v>FROMAGE BLANC</v>
      </c>
      <c r="G22" s="29" t="str">
        <f t="shared" si="13"/>
        <v>SAMOS</v>
      </c>
      <c r="H22" s="29" t="str">
        <f t="shared" si="13"/>
        <v>FROM AIL FINE HERBE</v>
      </c>
      <c r="I22" s="29" t="str">
        <f t="shared" si="13"/>
        <v>ST PAULIN</v>
      </c>
      <c r="J22" s="29" t="str">
        <f t="shared" si="13"/>
        <v>BLEU</v>
      </c>
      <c r="K22" s="42"/>
    </row>
    <row r="23" spans="1:11" s="13" customFormat="1" ht="41.45" customHeight="1">
      <c r="A23" s="19"/>
      <c r="B23" s="24"/>
      <c r="C23" s="25" t="s">
        <v>26</v>
      </c>
      <c r="D23" s="26" t="str">
        <f>D39</f>
        <v>YAOURT CAFE</v>
      </c>
      <c r="E23" s="26" t="str">
        <f t="shared" ref="E23:J24" si="14">E39</f>
        <v>CHEESECAKE</v>
      </c>
      <c r="F23" s="26" t="str">
        <f t="shared" si="14"/>
        <v>MOUSSE NOIX DE COCO</v>
      </c>
      <c r="G23" s="26" t="str">
        <f t="shared" si="14"/>
        <v>YAOURT AROMATISE</v>
      </c>
      <c r="H23" s="26" t="str">
        <f t="shared" si="14"/>
        <v>SALADE FRUIT</v>
      </c>
      <c r="I23" s="26" t="str">
        <f t="shared" si="14"/>
        <v>TARTE CHOCOLAT</v>
      </c>
      <c r="J23" s="26" t="str">
        <f t="shared" si="14"/>
        <v>BANANE</v>
      </c>
      <c r="K23" s="43"/>
    </row>
    <row r="24" spans="1:11" s="13" customFormat="1" ht="41.45" customHeight="1" thickBot="1">
      <c r="A24" s="31"/>
      <c r="B24" s="44"/>
      <c r="C24" s="33" t="s">
        <v>20</v>
      </c>
      <c r="D24" s="34" t="str">
        <f>D40</f>
        <v>MOUSSE PRALINE</v>
      </c>
      <c r="E24" s="34" t="str">
        <f t="shared" si="14"/>
        <v>YAOURT AROMATISE</v>
      </c>
      <c r="F24" s="34" t="str">
        <f t="shared" si="14"/>
        <v>FLAN PATISSIER</v>
      </c>
      <c r="G24" s="34" t="str">
        <f t="shared" si="14"/>
        <v>ECLAIR CHOCOLAT</v>
      </c>
      <c r="H24" s="34" t="str">
        <f t="shared" si="14"/>
        <v>CREME CHOCOLAT</v>
      </c>
      <c r="I24" s="34" t="str">
        <f t="shared" si="14"/>
        <v>KIWI</v>
      </c>
      <c r="J24" s="34" t="str">
        <f t="shared" si="14"/>
        <v>TARTE FRUIT DU MOMENT</v>
      </c>
      <c r="K24" s="42"/>
    </row>
    <row r="25" spans="1:11" s="40" customFormat="1" ht="8.1" customHeight="1" thickBot="1">
      <c r="A25" s="36"/>
      <c r="B25" s="37"/>
      <c r="C25" s="37"/>
      <c r="D25" s="38"/>
      <c r="E25" s="38"/>
      <c r="F25" s="38"/>
      <c r="G25" s="38"/>
      <c r="H25" s="38"/>
      <c r="I25" s="38"/>
      <c r="J25" s="39"/>
      <c r="K25" s="48"/>
    </row>
    <row r="26" spans="1:11" s="13" customFormat="1" ht="41.45" customHeight="1">
      <c r="A26" s="49" t="s">
        <v>27</v>
      </c>
      <c r="B26" s="15"/>
      <c r="C26" s="50" t="s">
        <v>28</v>
      </c>
      <c r="D26" s="51" t="s">
        <v>29</v>
      </c>
      <c r="E26" s="52" t="s">
        <v>30</v>
      </c>
      <c r="F26" s="52" t="s">
        <v>31</v>
      </c>
      <c r="G26" s="52" t="s">
        <v>32</v>
      </c>
      <c r="H26" s="52" t="s">
        <v>33</v>
      </c>
      <c r="I26" s="52" t="s">
        <v>34</v>
      </c>
      <c r="J26" s="53" t="s">
        <v>35</v>
      </c>
      <c r="K26" s="54" t="s">
        <v>36</v>
      </c>
    </row>
    <row r="27" spans="1:11" s="13" customFormat="1" ht="41.45" customHeight="1">
      <c r="A27" s="55"/>
      <c r="B27" s="46"/>
      <c r="C27" s="47" t="s">
        <v>37</v>
      </c>
      <c r="D27" s="56" t="s">
        <v>38</v>
      </c>
      <c r="E27" s="57" t="s">
        <v>39</v>
      </c>
      <c r="F27" s="57" t="s">
        <v>40</v>
      </c>
      <c r="G27" s="57" t="s">
        <v>41</v>
      </c>
      <c r="H27" s="57" t="s">
        <v>42</v>
      </c>
      <c r="I27" s="57" t="s">
        <v>43</v>
      </c>
      <c r="J27" s="58" t="s">
        <v>44</v>
      </c>
      <c r="K27" s="59" t="s">
        <v>37</v>
      </c>
    </row>
    <row r="28" spans="1:11" s="13" customFormat="1" ht="41.45" customHeight="1">
      <c r="A28" s="55"/>
      <c r="B28" s="46"/>
      <c r="C28" s="25" t="s">
        <v>45</v>
      </c>
      <c r="D28" s="60" t="s">
        <v>46</v>
      </c>
      <c r="E28" s="26" t="s">
        <v>47</v>
      </c>
      <c r="F28" s="26" t="s">
        <v>48</v>
      </c>
      <c r="G28" s="26" t="s">
        <v>49</v>
      </c>
      <c r="H28" s="26" t="s">
        <v>50</v>
      </c>
      <c r="I28" s="26" t="s">
        <v>51</v>
      </c>
      <c r="J28" s="27" t="s">
        <v>52</v>
      </c>
      <c r="K28" s="61" t="s">
        <v>53</v>
      </c>
    </row>
    <row r="29" spans="1:11" s="13" customFormat="1" ht="41.45" customHeight="1">
      <c r="A29" s="55"/>
      <c r="B29" s="46"/>
      <c r="C29" s="47" t="s">
        <v>54</v>
      </c>
      <c r="D29" s="29" t="s">
        <v>55</v>
      </c>
      <c r="E29" s="29" t="s">
        <v>56</v>
      </c>
      <c r="F29" s="29" t="s">
        <v>57</v>
      </c>
      <c r="G29" s="29" t="s">
        <v>58</v>
      </c>
      <c r="H29" s="29" t="s">
        <v>59</v>
      </c>
      <c r="I29" s="29" t="s">
        <v>60</v>
      </c>
      <c r="J29" s="30" t="s">
        <v>61</v>
      </c>
      <c r="K29" s="62" t="s">
        <v>54</v>
      </c>
    </row>
    <row r="30" spans="1:11" s="13" customFormat="1" ht="41.45" customHeight="1">
      <c r="A30" s="55"/>
      <c r="B30" s="46"/>
      <c r="C30" s="25" t="s">
        <v>62</v>
      </c>
      <c r="D30" s="26" t="s">
        <v>63</v>
      </c>
      <c r="E30" s="26" t="s">
        <v>64</v>
      </c>
      <c r="F30" s="26" t="s">
        <v>46</v>
      </c>
      <c r="G30" s="26" t="s">
        <v>65</v>
      </c>
      <c r="H30" s="26" t="s">
        <v>66</v>
      </c>
      <c r="I30" s="26" t="s">
        <v>67</v>
      </c>
      <c r="J30" s="27" t="s">
        <v>68</v>
      </c>
      <c r="K30" s="61" t="s">
        <v>62</v>
      </c>
    </row>
    <row r="31" spans="1:11" s="13" customFormat="1" ht="41.45" customHeight="1">
      <c r="A31" s="55"/>
      <c r="B31" s="46"/>
      <c r="C31" s="28" t="s">
        <v>22</v>
      </c>
      <c r="D31" s="63" t="s">
        <v>69</v>
      </c>
      <c r="E31" s="63" t="s">
        <v>70</v>
      </c>
      <c r="F31" s="63" t="s">
        <v>71</v>
      </c>
      <c r="G31" s="63" t="s">
        <v>72</v>
      </c>
      <c r="H31" s="63" t="s">
        <v>73</v>
      </c>
      <c r="I31" s="63" t="s">
        <v>74</v>
      </c>
      <c r="J31" s="64" t="s">
        <v>75</v>
      </c>
      <c r="K31" s="65" t="s">
        <v>76</v>
      </c>
    </row>
    <row r="32" spans="1:11" s="13" customFormat="1" ht="41.45" customHeight="1">
      <c r="A32" s="55"/>
      <c r="B32" s="46"/>
      <c r="C32" s="25" t="s">
        <v>23</v>
      </c>
      <c r="D32" s="26" t="s">
        <v>77</v>
      </c>
      <c r="E32" s="26" t="s">
        <v>78</v>
      </c>
      <c r="F32" s="26" t="s">
        <v>79</v>
      </c>
      <c r="G32" s="26" t="s">
        <v>80</v>
      </c>
      <c r="H32" s="26" t="s">
        <v>81</v>
      </c>
      <c r="I32" s="26" t="s">
        <v>82</v>
      </c>
      <c r="J32" s="27" t="s">
        <v>83</v>
      </c>
      <c r="K32" s="61" t="s">
        <v>84</v>
      </c>
    </row>
    <row r="33" spans="1:11" s="13" customFormat="1" ht="41.45" customHeight="1">
      <c r="A33" s="55"/>
      <c r="B33" s="46"/>
      <c r="C33" s="47" t="s">
        <v>85</v>
      </c>
      <c r="D33" s="57" t="s">
        <v>86</v>
      </c>
      <c r="E33" s="57" t="s">
        <v>87</v>
      </c>
      <c r="F33" s="57" t="s">
        <v>88</v>
      </c>
      <c r="G33" s="57" t="s">
        <v>89</v>
      </c>
      <c r="H33" s="57" t="s">
        <v>90</v>
      </c>
      <c r="I33" s="57" t="s">
        <v>91</v>
      </c>
      <c r="J33" s="58" t="s">
        <v>92</v>
      </c>
      <c r="K33" s="59" t="s">
        <v>93</v>
      </c>
    </row>
    <row r="34" spans="1:11" s="13" customFormat="1" ht="41.45" customHeight="1">
      <c r="A34" s="55"/>
      <c r="B34" s="46"/>
      <c r="C34" s="25" t="s">
        <v>24</v>
      </c>
      <c r="D34" s="52"/>
      <c r="E34" s="52" t="s">
        <v>94</v>
      </c>
      <c r="F34" s="52" t="s">
        <v>95</v>
      </c>
      <c r="G34" s="52" t="s">
        <v>96</v>
      </c>
      <c r="H34" s="52" t="s">
        <v>97</v>
      </c>
      <c r="I34" s="52" t="s">
        <v>98</v>
      </c>
      <c r="J34" s="52" t="s">
        <v>99</v>
      </c>
      <c r="K34" s="54" t="s">
        <v>100</v>
      </c>
    </row>
    <row r="35" spans="1:11" s="13" customFormat="1" ht="41.45" customHeight="1">
      <c r="A35" s="55"/>
      <c r="B35" s="46"/>
      <c r="C35" s="28" t="s">
        <v>25</v>
      </c>
      <c r="D35" s="29" t="s">
        <v>101</v>
      </c>
      <c r="E35" s="29"/>
      <c r="F35" s="29" t="s">
        <v>102</v>
      </c>
      <c r="G35" s="29" t="s">
        <v>103</v>
      </c>
      <c r="H35" s="29"/>
      <c r="I35" s="29" t="s">
        <v>104</v>
      </c>
      <c r="J35" s="30" t="s">
        <v>105</v>
      </c>
      <c r="K35" s="62" t="s">
        <v>106</v>
      </c>
    </row>
    <row r="36" spans="1:11" s="13" customFormat="1" ht="41.45" customHeight="1">
      <c r="A36" s="55"/>
      <c r="B36" s="46"/>
      <c r="C36" s="66" t="s">
        <v>107</v>
      </c>
      <c r="D36" s="67" t="s">
        <v>108</v>
      </c>
      <c r="E36" s="67" t="s">
        <v>109</v>
      </c>
      <c r="F36" s="67" t="s">
        <v>110</v>
      </c>
      <c r="G36" s="67"/>
      <c r="H36" s="67" t="s">
        <v>111</v>
      </c>
      <c r="I36" s="67" t="s">
        <v>112</v>
      </c>
      <c r="J36" s="68" t="s">
        <v>113</v>
      </c>
      <c r="K36" s="69" t="s">
        <v>114</v>
      </c>
    </row>
    <row r="37" spans="1:11" s="13" customFormat="1" ht="41.45" customHeight="1">
      <c r="A37" s="55"/>
      <c r="B37" s="46"/>
      <c r="C37" s="28" t="s">
        <v>115</v>
      </c>
      <c r="D37" s="70" t="s">
        <v>116</v>
      </c>
      <c r="E37" s="63" t="s">
        <v>117</v>
      </c>
      <c r="F37" s="63" t="s">
        <v>118</v>
      </c>
      <c r="G37" s="63" t="s">
        <v>119</v>
      </c>
      <c r="H37" s="63" t="s">
        <v>120</v>
      </c>
      <c r="I37" s="63" t="s">
        <v>121</v>
      </c>
      <c r="J37" s="64" t="s">
        <v>122</v>
      </c>
      <c r="K37" s="65" t="s">
        <v>123</v>
      </c>
    </row>
    <row r="38" spans="1:11" s="13" customFormat="1" ht="41.45" customHeight="1">
      <c r="A38" s="55"/>
      <c r="B38" s="46"/>
      <c r="C38" s="25" t="s">
        <v>124</v>
      </c>
      <c r="D38" s="71" t="s">
        <v>125</v>
      </c>
      <c r="E38" s="67" t="s">
        <v>126</v>
      </c>
      <c r="F38" s="67" t="s">
        <v>121</v>
      </c>
      <c r="G38" s="67" t="s">
        <v>127</v>
      </c>
      <c r="H38" s="67" t="s">
        <v>128</v>
      </c>
      <c r="I38" s="67" t="s">
        <v>129</v>
      </c>
      <c r="J38" s="68" t="s">
        <v>130</v>
      </c>
      <c r="K38" s="69" t="s">
        <v>124</v>
      </c>
    </row>
    <row r="39" spans="1:11" s="13" customFormat="1" ht="41.45" customHeight="1">
      <c r="A39" s="55"/>
      <c r="B39" s="46"/>
      <c r="C39" s="28" t="s">
        <v>131</v>
      </c>
      <c r="D39" s="72" t="s">
        <v>132</v>
      </c>
      <c r="E39" s="29" t="s">
        <v>133</v>
      </c>
      <c r="F39" s="29" t="s">
        <v>134</v>
      </c>
      <c r="G39" s="29" t="s">
        <v>135</v>
      </c>
      <c r="H39" s="29" t="s">
        <v>136</v>
      </c>
      <c r="I39" s="29" t="s">
        <v>137</v>
      </c>
      <c r="J39" s="30" t="s">
        <v>138</v>
      </c>
      <c r="K39" s="62" t="s">
        <v>139</v>
      </c>
    </row>
    <row r="40" spans="1:11" s="13" customFormat="1" ht="41.45" customHeight="1">
      <c r="A40" s="55"/>
      <c r="B40" s="46"/>
      <c r="C40" s="73" t="s">
        <v>140</v>
      </c>
      <c r="D40" s="26" t="s">
        <v>141</v>
      </c>
      <c r="E40" s="26" t="s">
        <v>135</v>
      </c>
      <c r="F40" s="26" t="s">
        <v>142</v>
      </c>
      <c r="G40" s="26" t="s">
        <v>143</v>
      </c>
      <c r="H40" s="26" t="s">
        <v>144</v>
      </c>
      <c r="I40" s="26" t="s">
        <v>145</v>
      </c>
      <c r="J40" s="27" t="s">
        <v>146</v>
      </c>
      <c r="K40" s="61" t="s">
        <v>147</v>
      </c>
    </row>
    <row r="41" spans="1:11" s="13" customFormat="1" ht="41.45" customHeight="1" thickBot="1">
      <c r="A41" s="74"/>
      <c r="B41" s="75"/>
      <c r="C41" s="33"/>
      <c r="D41" s="76" t="s">
        <v>148</v>
      </c>
      <c r="E41" s="34" t="s">
        <v>149</v>
      </c>
      <c r="F41" s="34" t="s">
        <v>150</v>
      </c>
      <c r="G41" s="34" t="s">
        <v>136</v>
      </c>
      <c r="H41" s="34" t="s">
        <v>151</v>
      </c>
      <c r="I41" s="34" t="s">
        <v>152</v>
      </c>
      <c r="J41" s="35" t="s">
        <v>153</v>
      </c>
      <c r="K41" s="61" t="s">
        <v>140</v>
      </c>
    </row>
    <row r="42" spans="1:11" ht="14.25" customHeight="1">
      <c r="A42" s="77"/>
      <c r="B42" s="77"/>
    </row>
    <row r="43" spans="1:11" ht="14.25" customHeight="1">
      <c r="A43" s="77"/>
    </row>
  </sheetData>
  <sheetProtection selectLockedCells="1"/>
  <mergeCells count="12">
    <mergeCell ref="A10:A15"/>
    <mergeCell ref="A17:A24"/>
    <mergeCell ref="B19:B20"/>
    <mergeCell ref="B21:B22"/>
    <mergeCell ref="A26:A41"/>
    <mergeCell ref="B26:B41"/>
    <mergeCell ref="A1:F2"/>
    <mergeCell ref="G1:H2"/>
    <mergeCell ref="I1:I2"/>
    <mergeCell ref="J1:J2"/>
    <mergeCell ref="A4:A8"/>
    <mergeCell ref="B4:B5"/>
  </mergeCells>
  <conditionalFormatting sqref="A1:XFD1048576">
    <cfRule type="cellIs" dxfId="262" priority="256" operator="equal">
      <formula>0</formula>
    </cfRule>
  </conditionalFormatting>
  <conditionalFormatting sqref="D26:J41">
    <cfRule type="cellIs" dxfId="261" priority="255" operator="equal">
      <formula>0</formula>
    </cfRule>
  </conditionalFormatting>
  <conditionalFormatting sqref="D26:J41">
    <cfRule type="cellIs" dxfId="260" priority="254" operator="equal">
      <formula>0</formula>
    </cfRule>
  </conditionalFormatting>
  <conditionalFormatting sqref="D26:J41">
    <cfRule type="cellIs" dxfId="259" priority="253" operator="equal">
      <formula>0</formula>
    </cfRule>
  </conditionalFormatting>
  <conditionalFormatting sqref="D26:J41">
    <cfRule type="cellIs" dxfId="258" priority="252" operator="equal">
      <formula>0</formula>
    </cfRule>
  </conditionalFormatting>
  <conditionalFormatting sqref="D26:J41">
    <cfRule type="cellIs" dxfId="257" priority="251" operator="equal">
      <formula>0</formula>
    </cfRule>
  </conditionalFormatting>
  <conditionalFormatting sqref="D26:J41">
    <cfRule type="cellIs" dxfId="256" priority="250" operator="equal">
      <formula>0</formula>
    </cfRule>
  </conditionalFormatting>
  <conditionalFormatting sqref="D26:J41">
    <cfRule type="cellIs" dxfId="255" priority="249" operator="equal">
      <formula>0</formula>
    </cfRule>
  </conditionalFormatting>
  <conditionalFormatting sqref="D26:J41">
    <cfRule type="cellIs" dxfId="254" priority="248" operator="equal">
      <formula>0</formula>
    </cfRule>
  </conditionalFormatting>
  <conditionalFormatting sqref="D26:J41">
    <cfRule type="cellIs" dxfId="253" priority="247" operator="equal">
      <formula>0</formula>
    </cfRule>
  </conditionalFormatting>
  <conditionalFormatting sqref="D26:J41">
    <cfRule type="cellIs" dxfId="252" priority="246" operator="equal">
      <formula>0</formula>
    </cfRule>
  </conditionalFormatting>
  <conditionalFormatting sqref="D26:J41">
    <cfRule type="cellIs" dxfId="251" priority="245" operator="equal">
      <formula>0</formula>
    </cfRule>
  </conditionalFormatting>
  <conditionalFormatting sqref="D26:J41">
    <cfRule type="cellIs" dxfId="250" priority="244" operator="equal">
      <formula>0</formula>
    </cfRule>
  </conditionalFormatting>
  <conditionalFormatting sqref="D26:J41">
    <cfRule type="cellIs" dxfId="249" priority="243" operator="equal">
      <formula>0</formula>
    </cfRule>
  </conditionalFormatting>
  <conditionalFormatting sqref="D26:J41">
    <cfRule type="cellIs" dxfId="248" priority="242" operator="equal">
      <formula>0</formula>
    </cfRule>
  </conditionalFormatting>
  <conditionalFormatting sqref="D26:J41">
    <cfRule type="cellIs" dxfId="247" priority="241" operator="equal">
      <formula>0</formula>
    </cfRule>
  </conditionalFormatting>
  <conditionalFormatting sqref="D26:J41">
    <cfRule type="cellIs" dxfId="246" priority="240" operator="equal">
      <formula>0</formula>
    </cfRule>
  </conditionalFormatting>
  <conditionalFormatting sqref="D26:J41">
    <cfRule type="cellIs" dxfId="245" priority="239" operator="equal">
      <formula>0</formula>
    </cfRule>
  </conditionalFormatting>
  <conditionalFormatting sqref="D26:J41">
    <cfRule type="cellIs" dxfId="244" priority="238" operator="equal">
      <formula>0</formula>
    </cfRule>
  </conditionalFormatting>
  <conditionalFormatting sqref="D26:J41">
    <cfRule type="cellIs" dxfId="243" priority="237" operator="equal">
      <formula>0</formula>
    </cfRule>
  </conditionalFormatting>
  <conditionalFormatting sqref="D26:J41">
    <cfRule type="cellIs" dxfId="242" priority="236" operator="equal">
      <formula>0</formula>
    </cfRule>
  </conditionalFormatting>
  <conditionalFormatting sqref="D26:J41">
    <cfRule type="cellIs" dxfId="241" priority="235" operator="equal">
      <formula>0</formula>
    </cfRule>
  </conditionalFormatting>
  <conditionalFormatting sqref="D26:J41">
    <cfRule type="cellIs" dxfId="240" priority="234" operator="equal">
      <formula>0</formula>
    </cfRule>
  </conditionalFormatting>
  <conditionalFormatting sqref="D26:J41">
    <cfRule type="cellIs" dxfId="239" priority="233" operator="equal">
      <formula>0</formula>
    </cfRule>
  </conditionalFormatting>
  <conditionalFormatting sqref="D26:J41">
    <cfRule type="cellIs" dxfId="238" priority="232" operator="equal">
      <formula>0</formula>
    </cfRule>
  </conditionalFormatting>
  <conditionalFormatting sqref="D26:J41">
    <cfRule type="cellIs" dxfId="237" priority="231" operator="equal">
      <formula>0</formula>
    </cfRule>
  </conditionalFormatting>
  <conditionalFormatting sqref="D26:J41">
    <cfRule type="cellIs" dxfId="236" priority="230" operator="equal">
      <formula>0</formula>
    </cfRule>
  </conditionalFormatting>
  <conditionalFormatting sqref="D26:J41">
    <cfRule type="cellIs" dxfId="235" priority="229" operator="equal">
      <formula>0</formula>
    </cfRule>
  </conditionalFormatting>
  <conditionalFormatting sqref="D26:J41">
    <cfRule type="cellIs" dxfId="234" priority="228" operator="equal">
      <formula>0</formula>
    </cfRule>
  </conditionalFormatting>
  <conditionalFormatting sqref="D26:J41">
    <cfRule type="cellIs" dxfId="233" priority="227" operator="equal">
      <formula>0</formula>
    </cfRule>
  </conditionalFormatting>
  <conditionalFormatting sqref="D26:J41">
    <cfRule type="cellIs" dxfId="232" priority="226" operator="equal">
      <formula>0</formula>
    </cfRule>
  </conditionalFormatting>
  <conditionalFormatting sqref="D26:J41">
    <cfRule type="cellIs" dxfId="231" priority="225" operator="equal">
      <formula>0</formula>
    </cfRule>
  </conditionalFormatting>
  <conditionalFormatting sqref="D26:J41">
    <cfRule type="cellIs" dxfId="230" priority="224" operator="equal">
      <formula>0</formula>
    </cfRule>
  </conditionalFormatting>
  <conditionalFormatting sqref="D26:J41">
    <cfRule type="cellIs" dxfId="229" priority="223" operator="equal">
      <formula>0</formula>
    </cfRule>
  </conditionalFormatting>
  <conditionalFormatting sqref="D26:J41">
    <cfRule type="cellIs" dxfId="228" priority="222" operator="equal">
      <formula>0</formula>
    </cfRule>
  </conditionalFormatting>
  <conditionalFormatting sqref="D26:J41">
    <cfRule type="cellIs" dxfId="227" priority="221" operator="equal">
      <formula>0</formula>
    </cfRule>
  </conditionalFormatting>
  <conditionalFormatting sqref="D26:J41">
    <cfRule type="cellIs" dxfId="226" priority="220" operator="equal">
      <formula>0</formula>
    </cfRule>
  </conditionalFormatting>
  <conditionalFormatting sqref="D26:J41">
    <cfRule type="cellIs" dxfId="225" priority="219" operator="equal">
      <formula>0</formula>
    </cfRule>
  </conditionalFormatting>
  <conditionalFormatting sqref="D26:J41">
    <cfRule type="cellIs" dxfId="224" priority="218" operator="equal">
      <formula>0</formula>
    </cfRule>
  </conditionalFormatting>
  <conditionalFormatting sqref="D26:J41">
    <cfRule type="cellIs" dxfId="223" priority="217" operator="equal">
      <formula>0</formula>
    </cfRule>
  </conditionalFormatting>
  <conditionalFormatting sqref="D26:J41">
    <cfRule type="cellIs" dxfId="222" priority="216" operator="equal">
      <formula>0</formula>
    </cfRule>
  </conditionalFormatting>
  <conditionalFormatting sqref="D26:J41">
    <cfRule type="cellIs" dxfId="221" priority="215" operator="equal">
      <formula>0</formula>
    </cfRule>
  </conditionalFormatting>
  <conditionalFormatting sqref="D26:J41">
    <cfRule type="cellIs" dxfId="220" priority="214" operator="equal">
      <formula>0</formula>
    </cfRule>
  </conditionalFormatting>
  <conditionalFormatting sqref="D26:J41">
    <cfRule type="cellIs" dxfId="219" priority="213" operator="equal">
      <formula>0</formula>
    </cfRule>
  </conditionalFormatting>
  <conditionalFormatting sqref="D26:J41">
    <cfRule type="cellIs" dxfId="218" priority="212" operator="equal">
      <formula>0</formula>
    </cfRule>
  </conditionalFormatting>
  <conditionalFormatting sqref="D26:J41">
    <cfRule type="cellIs" dxfId="217" priority="211" operator="equal">
      <formula>0</formula>
    </cfRule>
  </conditionalFormatting>
  <conditionalFormatting sqref="D26:J41">
    <cfRule type="cellIs" dxfId="216" priority="210" operator="equal">
      <formula>0</formula>
    </cfRule>
  </conditionalFormatting>
  <conditionalFormatting sqref="D26:J41">
    <cfRule type="cellIs" dxfId="215" priority="209" operator="equal">
      <formula>0</formula>
    </cfRule>
  </conditionalFormatting>
  <conditionalFormatting sqref="D26:J41">
    <cfRule type="cellIs" dxfId="214" priority="208" operator="equal">
      <formula>0</formula>
    </cfRule>
  </conditionalFormatting>
  <conditionalFormatting sqref="D26:J41">
    <cfRule type="cellIs" dxfId="213" priority="207" operator="equal">
      <formula>0</formula>
    </cfRule>
  </conditionalFormatting>
  <conditionalFormatting sqref="D26:J41">
    <cfRule type="cellIs" dxfId="212" priority="206" operator="equal">
      <formula>0</formula>
    </cfRule>
  </conditionalFormatting>
  <conditionalFormatting sqref="D26:J41">
    <cfRule type="cellIs" dxfId="211" priority="205" operator="equal">
      <formula>0</formula>
    </cfRule>
  </conditionalFormatting>
  <conditionalFormatting sqref="D26:J41">
    <cfRule type="cellIs" dxfId="210" priority="204" operator="equal">
      <formula>0</formula>
    </cfRule>
  </conditionalFormatting>
  <conditionalFormatting sqref="D26:J41">
    <cfRule type="cellIs" dxfId="209" priority="203" operator="equal">
      <formula>0</formula>
    </cfRule>
  </conditionalFormatting>
  <conditionalFormatting sqref="D26:J41">
    <cfRule type="cellIs" dxfId="208" priority="202" operator="equal">
      <formula>0</formula>
    </cfRule>
  </conditionalFormatting>
  <conditionalFormatting sqref="D26:J41">
    <cfRule type="cellIs" dxfId="207" priority="201" operator="equal">
      <formula>0</formula>
    </cfRule>
  </conditionalFormatting>
  <conditionalFormatting sqref="D26:J41">
    <cfRule type="cellIs" dxfId="206" priority="200" operator="equal">
      <formula>0</formula>
    </cfRule>
  </conditionalFormatting>
  <conditionalFormatting sqref="D26:J41">
    <cfRule type="cellIs" dxfId="205" priority="199" operator="equal">
      <formula>0</formula>
    </cfRule>
  </conditionalFormatting>
  <conditionalFormatting sqref="D26:J41">
    <cfRule type="cellIs" dxfId="204" priority="198" operator="equal">
      <formula>0</formula>
    </cfRule>
  </conditionalFormatting>
  <conditionalFormatting sqref="D26:J41">
    <cfRule type="cellIs" dxfId="203" priority="197" operator="equal">
      <formula>0</formula>
    </cfRule>
  </conditionalFormatting>
  <conditionalFormatting sqref="D26:J41">
    <cfRule type="cellIs" dxfId="202" priority="196" operator="equal">
      <formula>0</formula>
    </cfRule>
  </conditionalFormatting>
  <conditionalFormatting sqref="D26:J41">
    <cfRule type="cellIs" dxfId="201" priority="195" operator="equal">
      <formula>0</formula>
    </cfRule>
  </conditionalFormatting>
  <conditionalFormatting sqref="D26:J41">
    <cfRule type="cellIs" dxfId="200" priority="194" operator="equal">
      <formula>0</formula>
    </cfRule>
  </conditionalFormatting>
  <conditionalFormatting sqref="D26:J41">
    <cfRule type="cellIs" dxfId="199" priority="193" operator="equal">
      <formula>0</formula>
    </cfRule>
  </conditionalFormatting>
  <conditionalFormatting sqref="D26:J41">
    <cfRule type="cellIs" dxfId="198" priority="192" operator="equal">
      <formula>0</formula>
    </cfRule>
  </conditionalFormatting>
  <conditionalFormatting sqref="D26:J41">
    <cfRule type="cellIs" dxfId="197" priority="191" operator="equal">
      <formula>0</formula>
    </cfRule>
  </conditionalFormatting>
  <conditionalFormatting sqref="D26:J41">
    <cfRule type="cellIs" dxfId="196" priority="190" operator="equal">
      <formula>0</formula>
    </cfRule>
  </conditionalFormatting>
  <conditionalFormatting sqref="D26:J41">
    <cfRule type="cellIs" dxfId="195" priority="189" operator="equal">
      <formula>0</formula>
    </cfRule>
  </conditionalFormatting>
  <conditionalFormatting sqref="D26:J41">
    <cfRule type="cellIs" dxfId="194" priority="188" operator="equal">
      <formula>0</formula>
    </cfRule>
  </conditionalFormatting>
  <conditionalFormatting sqref="D26:J41">
    <cfRule type="cellIs" dxfId="193" priority="187" operator="equal">
      <formula>0</formula>
    </cfRule>
  </conditionalFormatting>
  <conditionalFormatting sqref="D26:J41">
    <cfRule type="cellIs" dxfId="192" priority="186" operator="equal">
      <formula>0</formula>
    </cfRule>
  </conditionalFormatting>
  <conditionalFormatting sqref="D26:J41">
    <cfRule type="cellIs" dxfId="191" priority="185" operator="equal">
      <formula>0</formula>
    </cfRule>
  </conditionalFormatting>
  <conditionalFormatting sqref="D26:J41">
    <cfRule type="cellIs" dxfId="190" priority="184" operator="equal">
      <formula>0</formula>
    </cfRule>
  </conditionalFormatting>
  <conditionalFormatting sqref="D26:J41">
    <cfRule type="cellIs" dxfId="189" priority="183" operator="equal">
      <formula>0</formula>
    </cfRule>
  </conditionalFormatting>
  <conditionalFormatting sqref="D26:J41">
    <cfRule type="cellIs" dxfId="188" priority="182" operator="equal">
      <formula>0</formula>
    </cfRule>
  </conditionalFormatting>
  <conditionalFormatting sqref="D26:J41">
    <cfRule type="cellIs" dxfId="187" priority="181" operator="equal">
      <formula>0</formula>
    </cfRule>
  </conditionalFormatting>
  <conditionalFormatting sqref="D26:J41">
    <cfRule type="cellIs" dxfId="186" priority="180" operator="equal">
      <formula>0</formula>
    </cfRule>
  </conditionalFormatting>
  <conditionalFormatting sqref="D26:J41">
    <cfRule type="cellIs" dxfId="185" priority="179" operator="equal">
      <formula>0</formula>
    </cfRule>
  </conditionalFormatting>
  <conditionalFormatting sqref="D26:J41">
    <cfRule type="cellIs" dxfId="184" priority="178" operator="equal">
      <formula>0</formula>
    </cfRule>
  </conditionalFormatting>
  <conditionalFormatting sqref="D26:J41">
    <cfRule type="cellIs" dxfId="183" priority="177" operator="equal">
      <formula>0</formula>
    </cfRule>
  </conditionalFormatting>
  <conditionalFormatting sqref="D26:J41">
    <cfRule type="cellIs" dxfId="182" priority="176" operator="equal">
      <formula>0</formula>
    </cfRule>
  </conditionalFormatting>
  <conditionalFormatting sqref="D26:J41">
    <cfRule type="cellIs" dxfId="181" priority="175" operator="equal">
      <formula>0</formula>
    </cfRule>
  </conditionalFormatting>
  <conditionalFormatting sqref="D26:J41">
    <cfRule type="cellIs" dxfId="180" priority="174" operator="equal">
      <formula>0</formula>
    </cfRule>
  </conditionalFormatting>
  <conditionalFormatting sqref="D26:J41">
    <cfRule type="cellIs" dxfId="179" priority="173" operator="equal">
      <formula>0</formula>
    </cfRule>
  </conditionalFormatting>
  <conditionalFormatting sqref="D26:J41">
    <cfRule type="cellIs" dxfId="178" priority="172" operator="equal">
      <formula>0</formula>
    </cfRule>
  </conditionalFormatting>
  <conditionalFormatting sqref="D26:J41">
    <cfRule type="cellIs" dxfId="177" priority="171" operator="equal">
      <formula>0</formula>
    </cfRule>
  </conditionalFormatting>
  <conditionalFormatting sqref="D26:J41">
    <cfRule type="cellIs" dxfId="176" priority="170" operator="equal">
      <formula>0</formula>
    </cfRule>
  </conditionalFormatting>
  <conditionalFormatting sqref="D26:J41">
    <cfRule type="cellIs" dxfId="175" priority="169" operator="equal">
      <formula>0</formula>
    </cfRule>
  </conditionalFormatting>
  <conditionalFormatting sqref="D26:J41">
    <cfRule type="cellIs" dxfId="174" priority="168" operator="equal">
      <formula>0</formula>
    </cfRule>
  </conditionalFormatting>
  <conditionalFormatting sqref="D26:J41">
    <cfRule type="cellIs" dxfId="173" priority="167" operator="equal">
      <formula>0</formula>
    </cfRule>
  </conditionalFormatting>
  <conditionalFormatting sqref="D26:J41">
    <cfRule type="cellIs" dxfId="172" priority="166" operator="equal">
      <formula>0</formula>
    </cfRule>
  </conditionalFormatting>
  <conditionalFormatting sqref="D26:J41">
    <cfRule type="cellIs" dxfId="171" priority="165" operator="equal">
      <formula>0</formula>
    </cfRule>
  </conditionalFormatting>
  <conditionalFormatting sqref="D26:J41">
    <cfRule type="cellIs" dxfId="170" priority="164" operator="equal">
      <formula>0</formula>
    </cfRule>
  </conditionalFormatting>
  <conditionalFormatting sqref="D26:J41">
    <cfRule type="cellIs" dxfId="169" priority="163" operator="equal">
      <formula>0</formula>
    </cfRule>
  </conditionalFormatting>
  <conditionalFormatting sqref="D26:J41">
    <cfRule type="cellIs" dxfId="168" priority="162" operator="equal">
      <formula>0</formula>
    </cfRule>
  </conditionalFormatting>
  <conditionalFormatting sqref="D26:J41">
    <cfRule type="cellIs" dxfId="167" priority="161" operator="equal">
      <formula>0</formula>
    </cfRule>
  </conditionalFormatting>
  <conditionalFormatting sqref="D26:J41">
    <cfRule type="cellIs" dxfId="166" priority="160" operator="equal">
      <formula>0</formula>
    </cfRule>
  </conditionalFormatting>
  <conditionalFormatting sqref="D26:J41">
    <cfRule type="cellIs" dxfId="165" priority="159" operator="equal">
      <formula>0</formula>
    </cfRule>
  </conditionalFormatting>
  <conditionalFormatting sqref="D26:J41">
    <cfRule type="cellIs" dxfId="164" priority="158" operator="equal">
      <formula>0</formula>
    </cfRule>
  </conditionalFormatting>
  <conditionalFormatting sqref="D26:J41">
    <cfRule type="cellIs" dxfId="163" priority="157" operator="equal">
      <formula>0</formula>
    </cfRule>
  </conditionalFormatting>
  <conditionalFormatting sqref="D26:J41">
    <cfRule type="cellIs" dxfId="162" priority="156" operator="equal">
      <formula>0</formula>
    </cfRule>
  </conditionalFormatting>
  <conditionalFormatting sqref="D26:J41">
    <cfRule type="cellIs" dxfId="161" priority="155" operator="equal">
      <formula>0</formula>
    </cfRule>
  </conditionalFormatting>
  <conditionalFormatting sqref="D26:J41">
    <cfRule type="cellIs" dxfId="160" priority="154" operator="equal">
      <formula>0</formula>
    </cfRule>
  </conditionalFormatting>
  <conditionalFormatting sqref="D26:J41">
    <cfRule type="cellIs" dxfId="159" priority="153" operator="equal">
      <formula>0</formula>
    </cfRule>
  </conditionalFormatting>
  <conditionalFormatting sqref="D26:J41">
    <cfRule type="cellIs" dxfId="158" priority="152" operator="equal">
      <formula>0</formula>
    </cfRule>
  </conditionalFormatting>
  <conditionalFormatting sqref="D26:J41">
    <cfRule type="cellIs" dxfId="157" priority="151" operator="equal">
      <formula>0</formula>
    </cfRule>
  </conditionalFormatting>
  <conditionalFormatting sqref="D26:J41">
    <cfRule type="cellIs" dxfId="156" priority="150" operator="equal">
      <formula>0</formula>
    </cfRule>
  </conditionalFormatting>
  <conditionalFormatting sqref="D26:J41">
    <cfRule type="cellIs" dxfId="155" priority="149" operator="equal">
      <formula>0</formula>
    </cfRule>
  </conditionalFormatting>
  <conditionalFormatting sqref="D26:J41">
    <cfRule type="cellIs" dxfId="154" priority="148" operator="equal">
      <formula>0</formula>
    </cfRule>
  </conditionalFormatting>
  <conditionalFormatting sqref="D26:J41">
    <cfRule type="cellIs" dxfId="153" priority="147" operator="equal">
      <formula>0</formula>
    </cfRule>
  </conditionalFormatting>
  <conditionalFormatting sqref="D26:J41">
    <cfRule type="cellIs" dxfId="152" priority="146" operator="equal">
      <formula>0</formula>
    </cfRule>
  </conditionalFormatting>
  <conditionalFormatting sqref="D26:J41">
    <cfRule type="cellIs" dxfId="151" priority="145" operator="equal">
      <formula>0</formula>
    </cfRule>
  </conditionalFormatting>
  <conditionalFormatting sqref="D26:J41">
    <cfRule type="cellIs" dxfId="150" priority="144" operator="equal">
      <formula>0</formula>
    </cfRule>
  </conditionalFormatting>
  <conditionalFormatting sqref="D26:J41">
    <cfRule type="cellIs" dxfId="149" priority="143" operator="equal">
      <formula>0</formula>
    </cfRule>
  </conditionalFormatting>
  <conditionalFormatting sqref="D26:J41">
    <cfRule type="cellIs" dxfId="148" priority="142" operator="equal">
      <formula>0</formula>
    </cfRule>
  </conditionalFormatting>
  <conditionalFormatting sqref="D26:J41">
    <cfRule type="cellIs" dxfId="147" priority="141" operator="equal">
      <formula>0</formula>
    </cfRule>
  </conditionalFormatting>
  <conditionalFormatting sqref="D26:J41">
    <cfRule type="cellIs" dxfId="146" priority="140" operator="equal">
      <formula>0</formula>
    </cfRule>
  </conditionalFormatting>
  <conditionalFormatting sqref="D26:J41">
    <cfRule type="cellIs" dxfId="145" priority="139" operator="equal">
      <formula>0</formula>
    </cfRule>
  </conditionalFormatting>
  <conditionalFormatting sqref="D26:J41">
    <cfRule type="cellIs" dxfId="144" priority="138" operator="equal">
      <formula>0</formula>
    </cfRule>
  </conditionalFormatting>
  <conditionalFormatting sqref="D26:J41">
    <cfRule type="cellIs" dxfId="143" priority="137" operator="equal">
      <formula>0</formula>
    </cfRule>
  </conditionalFormatting>
  <conditionalFormatting sqref="D26:J41">
    <cfRule type="cellIs" dxfId="142" priority="136" operator="equal">
      <formula>0</formula>
    </cfRule>
  </conditionalFormatting>
  <conditionalFormatting sqref="D26:J41">
    <cfRule type="cellIs" dxfId="141" priority="135" operator="equal">
      <formula>0</formula>
    </cfRule>
  </conditionalFormatting>
  <conditionalFormatting sqref="D26:J41">
    <cfRule type="cellIs" dxfId="140" priority="134" operator="equal">
      <formula>0</formula>
    </cfRule>
  </conditionalFormatting>
  <conditionalFormatting sqref="D26:J41">
    <cfRule type="cellIs" dxfId="139" priority="133" operator="equal">
      <formula>0</formula>
    </cfRule>
  </conditionalFormatting>
  <conditionalFormatting sqref="D26:J41">
    <cfRule type="cellIs" dxfId="138" priority="132" operator="equal">
      <formula>0</formula>
    </cfRule>
  </conditionalFormatting>
  <conditionalFormatting sqref="D26:J41">
    <cfRule type="cellIs" dxfId="137" priority="131" operator="equal">
      <formula>0</formula>
    </cfRule>
  </conditionalFormatting>
  <conditionalFormatting sqref="D26:J41">
    <cfRule type="cellIs" dxfId="136" priority="130" operator="equal">
      <formula>0</formula>
    </cfRule>
  </conditionalFormatting>
  <conditionalFormatting sqref="D26:J41">
    <cfRule type="cellIs" dxfId="135" priority="129" operator="equal">
      <formula>0</formula>
    </cfRule>
  </conditionalFormatting>
  <conditionalFormatting sqref="D26:J41">
    <cfRule type="cellIs" dxfId="134" priority="128" operator="equal">
      <formula>0</formula>
    </cfRule>
  </conditionalFormatting>
  <conditionalFormatting sqref="D26:J41">
    <cfRule type="cellIs" dxfId="133" priority="127" operator="equal">
      <formula>0</formula>
    </cfRule>
  </conditionalFormatting>
  <conditionalFormatting sqref="D26:J41">
    <cfRule type="cellIs" dxfId="132" priority="126" operator="equal">
      <formula>0</formula>
    </cfRule>
  </conditionalFormatting>
  <conditionalFormatting sqref="D26:J41">
    <cfRule type="cellIs" dxfId="131" priority="125" operator="equal">
      <formula>0</formula>
    </cfRule>
  </conditionalFormatting>
  <conditionalFormatting sqref="D26:J41">
    <cfRule type="cellIs" dxfId="130" priority="124" operator="equal">
      <formula>0</formula>
    </cfRule>
  </conditionalFormatting>
  <conditionalFormatting sqref="D26:J41">
    <cfRule type="cellIs" dxfId="129" priority="123" operator="equal">
      <formula>0</formula>
    </cfRule>
  </conditionalFormatting>
  <conditionalFormatting sqref="D26:J41">
    <cfRule type="cellIs" dxfId="128" priority="122" operator="equal">
      <formula>0</formula>
    </cfRule>
  </conditionalFormatting>
  <conditionalFormatting sqref="D26:J41">
    <cfRule type="cellIs" dxfId="127" priority="121" operator="equal">
      <formula>0</formula>
    </cfRule>
  </conditionalFormatting>
  <conditionalFormatting sqref="D26:J41">
    <cfRule type="cellIs" dxfId="126" priority="120" operator="equal">
      <formula>0</formula>
    </cfRule>
  </conditionalFormatting>
  <conditionalFormatting sqref="D26:J41">
    <cfRule type="cellIs" dxfId="125" priority="119" operator="equal">
      <formula>0</formula>
    </cfRule>
  </conditionalFormatting>
  <conditionalFormatting sqref="D26:J41">
    <cfRule type="cellIs" dxfId="124" priority="118" operator="equal">
      <formula>0</formula>
    </cfRule>
  </conditionalFormatting>
  <conditionalFormatting sqref="D26:J41">
    <cfRule type="cellIs" dxfId="123" priority="117" operator="equal">
      <formula>0</formula>
    </cfRule>
  </conditionalFormatting>
  <conditionalFormatting sqref="D26:J41">
    <cfRule type="cellIs" dxfId="122" priority="116" operator="equal">
      <formula>0</formula>
    </cfRule>
  </conditionalFormatting>
  <conditionalFormatting sqref="D26:J41">
    <cfRule type="cellIs" dxfId="121" priority="115" operator="equal">
      <formula>0</formula>
    </cfRule>
  </conditionalFormatting>
  <conditionalFormatting sqref="D26:J41">
    <cfRule type="cellIs" dxfId="120" priority="114" operator="equal">
      <formula>0</formula>
    </cfRule>
  </conditionalFormatting>
  <conditionalFormatting sqref="D26:J41">
    <cfRule type="cellIs" dxfId="119" priority="113" operator="equal">
      <formula>0</formula>
    </cfRule>
  </conditionalFormatting>
  <conditionalFormatting sqref="D26:J41">
    <cfRule type="cellIs" dxfId="118" priority="112" operator="equal">
      <formula>0</formula>
    </cfRule>
  </conditionalFormatting>
  <conditionalFormatting sqref="D26:J41">
    <cfRule type="cellIs" dxfId="117" priority="111" operator="equal">
      <formula>0</formula>
    </cfRule>
  </conditionalFormatting>
  <conditionalFormatting sqref="D26:J41">
    <cfRule type="cellIs" dxfId="116" priority="110" operator="equal">
      <formula>0</formula>
    </cfRule>
  </conditionalFormatting>
  <conditionalFormatting sqref="D26:J41">
    <cfRule type="cellIs" dxfId="115" priority="109" operator="equal">
      <formula>0</formula>
    </cfRule>
  </conditionalFormatting>
  <conditionalFormatting sqref="D26:J41">
    <cfRule type="cellIs" dxfId="114" priority="108" operator="equal">
      <formula>0</formula>
    </cfRule>
  </conditionalFormatting>
  <conditionalFormatting sqref="D26:J41">
    <cfRule type="cellIs" dxfId="113" priority="107" operator="equal">
      <formula>0</formula>
    </cfRule>
  </conditionalFormatting>
  <conditionalFormatting sqref="D26:J41">
    <cfRule type="cellIs" dxfId="112" priority="106" operator="equal">
      <formula>0</formula>
    </cfRule>
  </conditionalFormatting>
  <conditionalFormatting sqref="D26:J41">
    <cfRule type="cellIs" dxfId="111" priority="105" operator="equal">
      <formula>0</formula>
    </cfRule>
  </conditionalFormatting>
  <conditionalFormatting sqref="D26:J41">
    <cfRule type="cellIs" dxfId="110" priority="104" operator="equal">
      <formula>0</formula>
    </cfRule>
  </conditionalFormatting>
  <conditionalFormatting sqref="D26:J41">
    <cfRule type="cellIs" dxfId="109" priority="103" operator="equal">
      <formula>0</formula>
    </cfRule>
  </conditionalFormatting>
  <conditionalFormatting sqref="D26:J41">
    <cfRule type="cellIs" dxfId="108" priority="102" operator="equal">
      <formula>0</formula>
    </cfRule>
  </conditionalFormatting>
  <conditionalFormatting sqref="D26:J41">
    <cfRule type="cellIs" dxfId="107" priority="101" operator="equal">
      <formula>0</formula>
    </cfRule>
  </conditionalFormatting>
  <conditionalFormatting sqref="D26:J41">
    <cfRule type="cellIs" dxfId="106" priority="100" operator="equal">
      <formula>0</formula>
    </cfRule>
  </conditionalFormatting>
  <conditionalFormatting sqref="D26:J41">
    <cfRule type="cellIs" dxfId="105" priority="99" operator="equal">
      <formula>0</formula>
    </cfRule>
  </conditionalFormatting>
  <conditionalFormatting sqref="D26:J41">
    <cfRule type="cellIs" dxfId="104" priority="98" operator="equal">
      <formula>0</formula>
    </cfRule>
  </conditionalFormatting>
  <conditionalFormatting sqref="D26:J41">
    <cfRule type="cellIs" dxfId="103" priority="97" operator="equal">
      <formula>0</formula>
    </cfRule>
  </conditionalFormatting>
  <conditionalFormatting sqref="D26:J41">
    <cfRule type="cellIs" dxfId="102" priority="96" operator="equal">
      <formula>0</formula>
    </cfRule>
  </conditionalFormatting>
  <conditionalFormatting sqref="D26:J41">
    <cfRule type="cellIs" dxfId="101" priority="95" operator="equal">
      <formula>0</formula>
    </cfRule>
  </conditionalFormatting>
  <conditionalFormatting sqref="D26:J41">
    <cfRule type="cellIs" dxfId="100" priority="94" operator="equal">
      <formula>0</formula>
    </cfRule>
  </conditionalFormatting>
  <conditionalFormatting sqref="D26:J41">
    <cfRule type="cellIs" dxfId="99" priority="93" operator="equal">
      <formula>0</formula>
    </cfRule>
  </conditionalFormatting>
  <conditionalFormatting sqref="D26:J41">
    <cfRule type="cellIs" dxfId="98" priority="92" operator="equal">
      <formula>0</formula>
    </cfRule>
  </conditionalFormatting>
  <conditionalFormatting sqref="D26:J41">
    <cfRule type="cellIs" dxfId="97" priority="91" operator="equal">
      <formula>0</formula>
    </cfRule>
  </conditionalFormatting>
  <conditionalFormatting sqref="D26:J41">
    <cfRule type="cellIs" dxfId="96" priority="90" operator="equal">
      <formula>0</formula>
    </cfRule>
  </conditionalFormatting>
  <conditionalFormatting sqref="D26:J41">
    <cfRule type="cellIs" dxfId="95" priority="89" operator="equal">
      <formula>0</formula>
    </cfRule>
  </conditionalFormatting>
  <conditionalFormatting sqref="D26:J41">
    <cfRule type="cellIs" dxfId="94" priority="88" operator="equal">
      <formula>0</formula>
    </cfRule>
  </conditionalFormatting>
  <conditionalFormatting sqref="D26:J41">
    <cfRule type="cellIs" dxfId="93" priority="87" operator="equal">
      <formula>0</formula>
    </cfRule>
  </conditionalFormatting>
  <conditionalFormatting sqref="D26:J41">
    <cfRule type="cellIs" dxfId="92" priority="86" operator="equal">
      <formula>0</formula>
    </cfRule>
  </conditionalFormatting>
  <conditionalFormatting sqref="D26:J41">
    <cfRule type="cellIs" dxfId="91" priority="85" operator="equal">
      <formula>0</formula>
    </cfRule>
  </conditionalFormatting>
  <conditionalFormatting sqref="D26:J41">
    <cfRule type="cellIs" dxfId="90" priority="84" operator="equal">
      <formula>0</formula>
    </cfRule>
  </conditionalFormatting>
  <conditionalFormatting sqref="D26:J41">
    <cfRule type="cellIs" dxfId="89" priority="83" operator="equal">
      <formula>0</formula>
    </cfRule>
  </conditionalFormatting>
  <conditionalFormatting sqref="D26:J41">
    <cfRule type="cellIs" dxfId="88" priority="82" operator="equal">
      <formula>0</formula>
    </cfRule>
  </conditionalFormatting>
  <conditionalFormatting sqref="D26:J41">
    <cfRule type="cellIs" dxfId="87" priority="81" operator="equal">
      <formula>0</formula>
    </cfRule>
  </conditionalFormatting>
  <conditionalFormatting sqref="D26:J41">
    <cfRule type="cellIs" dxfId="86" priority="80" operator="equal">
      <formula>0</formula>
    </cfRule>
  </conditionalFormatting>
  <conditionalFormatting sqref="D26:J41">
    <cfRule type="cellIs" dxfId="85" priority="79" operator="equal">
      <formula>0</formula>
    </cfRule>
  </conditionalFormatting>
  <conditionalFormatting sqref="D26:J41">
    <cfRule type="cellIs" dxfId="84" priority="78" operator="equal">
      <formula>0</formula>
    </cfRule>
  </conditionalFormatting>
  <conditionalFormatting sqref="D26:J41">
    <cfRule type="cellIs" dxfId="83" priority="77" operator="equal">
      <formula>0</formula>
    </cfRule>
  </conditionalFormatting>
  <conditionalFormatting sqref="D26:J41">
    <cfRule type="cellIs" dxfId="82" priority="76" operator="equal">
      <formula>0</formula>
    </cfRule>
  </conditionalFormatting>
  <conditionalFormatting sqref="D26:J41">
    <cfRule type="cellIs" dxfId="81" priority="75" operator="equal">
      <formula>0</formula>
    </cfRule>
  </conditionalFormatting>
  <conditionalFormatting sqref="D26:J41">
    <cfRule type="cellIs" dxfId="80" priority="74" operator="equal">
      <formula>0</formula>
    </cfRule>
  </conditionalFormatting>
  <conditionalFormatting sqref="D26:J41">
    <cfRule type="cellIs" dxfId="79" priority="73" operator="equal">
      <formula>0</formula>
    </cfRule>
  </conditionalFormatting>
  <conditionalFormatting sqref="D26:J41">
    <cfRule type="cellIs" dxfId="78" priority="72" operator="equal">
      <formula>0</formula>
    </cfRule>
  </conditionalFormatting>
  <conditionalFormatting sqref="D26:J41">
    <cfRule type="cellIs" dxfId="77" priority="71" operator="equal">
      <formula>0</formula>
    </cfRule>
  </conditionalFormatting>
  <conditionalFormatting sqref="D26:J41">
    <cfRule type="cellIs" dxfId="76" priority="70" operator="equal">
      <formula>0</formula>
    </cfRule>
  </conditionalFormatting>
  <conditionalFormatting sqref="D26:J41">
    <cfRule type="cellIs" dxfId="75" priority="69" operator="equal">
      <formula>0</formula>
    </cfRule>
  </conditionalFormatting>
  <conditionalFormatting sqref="D26:J41">
    <cfRule type="cellIs" dxfId="74" priority="68" operator="equal">
      <formula>0</formula>
    </cfRule>
  </conditionalFormatting>
  <conditionalFormatting sqref="D26:J41">
    <cfRule type="cellIs" dxfId="73" priority="67" operator="equal">
      <formula>0</formula>
    </cfRule>
  </conditionalFormatting>
  <conditionalFormatting sqref="D26:J41">
    <cfRule type="cellIs" dxfId="72" priority="66" operator="equal">
      <formula>0</formula>
    </cfRule>
  </conditionalFormatting>
  <conditionalFormatting sqref="D26:J41">
    <cfRule type="cellIs" dxfId="71" priority="65" operator="equal">
      <formula>0</formula>
    </cfRule>
  </conditionalFormatting>
  <conditionalFormatting sqref="D26:J41">
    <cfRule type="cellIs" dxfId="70" priority="64" operator="equal">
      <formula>0</formula>
    </cfRule>
  </conditionalFormatting>
  <conditionalFormatting sqref="D26:J41">
    <cfRule type="cellIs" dxfId="69" priority="63" operator="equal">
      <formula>0</formula>
    </cfRule>
  </conditionalFormatting>
  <conditionalFormatting sqref="D26:J41">
    <cfRule type="cellIs" dxfId="68" priority="62" operator="equal">
      <formula>0</formula>
    </cfRule>
  </conditionalFormatting>
  <conditionalFormatting sqref="D26:J41">
    <cfRule type="cellIs" dxfId="67" priority="61" operator="equal">
      <formula>0</formula>
    </cfRule>
  </conditionalFormatting>
  <conditionalFormatting sqref="D26:J41">
    <cfRule type="cellIs" dxfId="66" priority="60" operator="equal">
      <formula>0</formula>
    </cfRule>
  </conditionalFormatting>
  <conditionalFormatting sqref="D26:J41">
    <cfRule type="cellIs" dxfId="65" priority="59" operator="equal">
      <formula>0</formula>
    </cfRule>
  </conditionalFormatting>
  <conditionalFormatting sqref="D26:J41">
    <cfRule type="cellIs" dxfId="64" priority="58" operator="equal">
      <formula>0</formula>
    </cfRule>
  </conditionalFormatting>
  <conditionalFormatting sqref="D26:J41">
    <cfRule type="cellIs" dxfId="63" priority="57" operator="equal">
      <formula>0</formula>
    </cfRule>
  </conditionalFormatting>
  <conditionalFormatting sqref="D26:J41">
    <cfRule type="cellIs" dxfId="62" priority="56" operator="equal">
      <formula>0</formula>
    </cfRule>
  </conditionalFormatting>
  <conditionalFormatting sqref="D26:J41">
    <cfRule type="cellIs" dxfId="61" priority="55" operator="equal">
      <formula>0</formula>
    </cfRule>
  </conditionalFormatting>
  <conditionalFormatting sqref="D26:J41">
    <cfRule type="cellIs" dxfId="60" priority="54" operator="equal">
      <formula>0</formula>
    </cfRule>
  </conditionalFormatting>
  <conditionalFormatting sqref="D26:J41">
    <cfRule type="cellIs" dxfId="59" priority="53" operator="equal">
      <formula>0</formula>
    </cfRule>
  </conditionalFormatting>
  <conditionalFormatting sqref="D26:J41">
    <cfRule type="cellIs" dxfId="58" priority="52" operator="equal">
      <formula>0</formula>
    </cfRule>
  </conditionalFormatting>
  <conditionalFormatting sqref="D26:J41">
    <cfRule type="cellIs" dxfId="57" priority="51" operator="equal">
      <formula>0</formula>
    </cfRule>
  </conditionalFormatting>
  <conditionalFormatting sqref="D26:J41">
    <cfRule type="cellIs" dxfId="56" priority="50" operator="equal">
      <formula>0</formula>
    </cfRule>
  </conditionalFormatting>
  <conditionalFormatting sqref="D26:J41">
    <cfRule type="cellIs" dxfId="55" priority="49" operator="equal">
      <formula>0</formula>
    </cfRule>
  </conditionalFormatting>
  <conditionalFormatting sqref="D26:J41">
    <cfRule type="cellIs" dxfId="54" priority="48" operator="equal">
      <formula>0</formula>
    </cfRule>
  </conditionalFormatting>
  <conditionalFormatting sqref="D26:J41">
    <cfRule type="cellIs" dxfId="53" priority="47" operator="equal">
      <formula>0</formula>
    </cfRule>
  </conditionalFormatting>
  <conditionalFormatting sqref="D26:J41">
    <cfRule type="cellIs" dxfId="52" priority="46" operator="equal">
      <formula>0</formula>
    </cfRule>
  </conditionalFormatting>
  <conditionalFormatting sqref="D26:J41">
    <cfRule type="cellIs" dxfId="51" priority="45" operator="equal">
      <formula>0</formula>
    </cfRule>
  </conditionalFormatting>
  <conditionalFormatting sqref="D26:J41">
    <cfRule type="cellIs" dxfId="50" priority="44" operator="equal">
      <formula>0</formula>
    </cfRule>
  </conditionalFormatting>
  <conditionalFormatting sqref="D26:J41">
    <cfRule type="cellIs" dxfId="49" priority="43" operator="equal">
      <formula>0</formula>
    </cfRule>
  </conditionalFormatting>
  <conditionalFormatting sqref="D26:J41">
    <cfRule type="cellIs" dxfId="48" priority="42" operator="equal">
      <formula>0</formula>
    </cfRule>
  </conditionalFormatting>
  <conditionalFormatting sqref="D26:J41">
    <cfRule type="cellIs" dxfId="47" priority="41" operator="equal">
      <formula>0</formula>
    </cfRule>
  </conditionalFormatting>
  <conditionalFormatting sqref="D26:J41">
    <cfRule type="cellIs" dxfId="46" priority="40" operator="equal">
      <formula>0</formula>
    </cfRule>
  </conditionalFormatting>
  <conditionalFormatting sqref="D26:J41">
    <cfRule type="cellIs" dxfId="45" priority="39" operator="equal">
      <formula>0</formula>
    </cfRule>
  </conditionalFormatting>
  <conditionalFormatting sqref="D26:J41">
    <cfRule type="cellIs" dxfId="44" priority="38" operator="equal">
      <formula>0</formula>
    </cfRule>
  </conditionalFormatting>
  <conditionalFormatting sqref="D26:J41">
    <cfRule type="cellIs" dxfId="43" priority="37" operator="equal">
      <formula>0</formula>
    </cfRule>
  </conditionalFormatting>
  <conditionalFormatting sqref="D26:J41">
    <cfRule type="cellIs" dxfId="42" priority="36" operator="equal">
      <formula>0</formula>
    </cfRule>
  </conditionalFormatting>
  <conditionalFormatting sqref="D26:J41">
    <cfRule type="cellIs" dxfId="41" priority="35" operator="equal">
      <formula>0</formula>
    </cfRule>
  </conditionalFormatting>
  <conditionalFormatting sqref="D26:J41">
    <cfRule type="cellIs" dxfId="40" priority="34" operator="equal">
      <formula>0</formula>
    </cfRule>
  </conditionalFormatting>
  <conditionalFormatting sqref="D26:J41">
    <cfRule type="cellIs" dxfId="39" priority="33" operator="equal">
      <formula>0</formula>
    </cfRule>
  </conditionalFormatting>
  <conditionalFormatting sqref="D26:J41">
    <cfRule type="cellIs" dxfId="38" priority="32" operator="equal">
      <formula>0</formula>
    </cfRule>
  </conditionalFormatting>
  <conditionalFormatting sqref="D26:J41">
    <cfRule type="cellIs" dxfId="37" priority="31" operator="equal">
      <formula>0</formula>
    </cfRule>
  </conditionalFormatting>
  <conditionalFormatting sqref="D26:J41">
    <cfRule type="cellIs" dxfId="36" priority="30" operator="equal">
      <formula>0</formula>
    </cfRule>
  </conditionalFormatting>
  <conditionalFormatting sqref="D26:J41">
    <cfRule type="cellIs" dxfId="35" priority="29" operator="equal">
      <formula>0</formula>
    </cfRule>
  </conditionalFormatting>
  <conditionalFormatting sqref="D26:J41">
    <cfRule type="cellIs" dxfId="34" priority="28" operator="equal">
      <formula>0</formula>
    </cfRule>
  </conditionalFormatting>
  <conditionalFormatting sqref="D26:J41">
    <cfRule type="cellIs" dxfId="33" priority="27" operator="equal">
      <formula>0</formula>
    </cfRule>
  </conditionalFormatting>
  <conditionalFormatting sqref="D26:J41">
    <cfRule type="cellIs" dxfId="32" priority="26" operator="equal">
      <formula>0</formula>
    </cfRule>
  </conditionalFormatting>
  <conditionalFormatting sqref="D26:J41">
    <cfRule type="cellIs" dxfId="31" priority="25" operator="equal">
      <formula>0</formula>
    </cfRule>
  </conditionalFormatting>
  <conditionalFormatting sqref="D26:J41">
    <cfRule type="cellIs" dxfId="30" priority="24" operator="equal">
      <formula>0</formula>
    </cfRule>
  </conditionalFormatting>
  <conditionalFormatting sqref="D26:J41">
    <cfRule type="cellIs" dxfId="29" priority="23" operator="equal">
      <formula>0</formula>
    </cfRule>
  </conditionalFormatting>
  <conditionalFormatting sqref="D26:J41">
    <cfRule type="cellIs" dxfId="28" priority="22" operator="equal">
      <formula>0</formula>
    </cfRule>
  </conditionalFormatting>
  <conditionalFormatting sqref="D26:J41">
    <cfRule type="cellIs" dxfId="27" priority="21" operator="equal">
      <formula>0</formula>
    </cfRule>
  </conditionalFormatting>
  <conditionalFormatting sqref="D26:J41">
    <cfRule type="cellIs" dxfId="26" priority="20" operator="equal">
      <formula>0</formula>
    </cfRule>
  </conditionalFormatting>
  <conditionalFormatting sqref="D26:J41">
    <cfRule type="cellIs" dxfId="25" priority="19" operator="equal">
      <formula>0</formula>
    </cfRule>
  </conditionalFormatting>
  <conditionalFormatting sqref="D26:J41">
    <cfRule type="cellIs" dxfId="24" priority="18" operator="equal">
      <formula>0</formula>
    </cfRule>
  </conditionalFormatting>
  <conditionalFormatting sqref="D26:J41">
    <cfRule type="cellIs" dxfId="23" priority="17" operator="equal">
      <formula>0</formula>
    </cfRule>
  </conditionalFormatting>
  <conditionalFormatting sqref="D26:J41">
    <cfRule type="cellIs" dxfId="22" priority="16" operator="equal">
      <formula>0</formula>
    </cfRule>
  </conditionalFormatting>
  <conditionalFormatting sqref="D26:J41">
    <cfRule type="cellIs" dxfId="21" priority="15" operator="equal">
      <formula>0</formula>
    </cfRule>
  </conditionalFormatting>
  <conditionalFormatting sqref="D26:J41">
    <cfRule type="cellIs" dxfId="20" priority="14" operator="equal">
      <formula>0</formula>
    </cfRule>
  </conditionalFormatting>
  <conditionalFormatting sqref="D26:J41">
    <cfRule type="cellIs" dxfId="19" priority="13" operator="equal">
      <formula>0</formula>
    </cfRule>
  </conditionalFormatting>
  <conditionalFormatting sqref="D26:J41">
    <cfRule type="cellIs" dxfId="18" priority="12" operator="equal">
      <formula>0</formula>
    </cfRule>
  </conditionalFormatting>
  <conditionalFormatting sqref="D26:J41">
    <cfRule type="cellIs" dxfId="17" priority="11" operator="equal">
      <formula>0</formula>
    </cfRule>
  </conditionalFormatting>
  <conditionalFormatting sqref="D26:J41">
    <cfRule type="cellIs" dxfId="16" priority="10" operator="equal">
      <formula>0</formula>
    </cfRule>
  </conditionalFormatting>
  <conditionalFormatting sqref="D26:J41">
    <cfRule type="cellIs" dxfId="15" priority="9" operator="equal">
      <formula>0</formula>
    </cfRule>
  </conditionalFormatting>
  <conditionalFormatting sqref="D26:J41">
    <cfRule type="cellIs" dxfId="14" priority="8" operator="equal">
      <formula>0</formula>
    </cfRule>
  </conditionalFormatting>
  <conditionalFormatting sqref="D26:J41">
    <cfRule type="cellIs" dxfId="13" priority="7" operator="equal">
      <formula>0</formula>
    </cfRule>
  </conditionalFormatting>
  <conditionalFormatting sqref="D26:J41">
    <cfRule type="cellIs" dxfId="12" priority="6" operator="equal">
      <formula>0</formula>
    </cfRule>
  </conditionalFormatting>
  <conditionalFormatting sqref="D26:J41">
    <cfRule type="cellIs" dxfId="11" priority="5" operator="equal">
      <formula>0</formula>
    </cfRule>
  </conditionalFormatting>
  <conditionalFormatting sqref="D26:J41">
    <cfRule type="cellIs" dxfId="10" priority="4" operator="equal">
      <formula>0</formula>
    </cfRule>
  </conditionalFormatting>
  <conditionalFormatting sqref="D26:J41">
    <cfRule type="cellIs" dxfId="9" priority="3" operator="equal">
      <formula>0</formula>
    </cfRule>
  </conditionalFormatting>
  <conditionalFormatting sqref="D26:J41">
    <cfRule type="cellIs" dxfId="8" priority="2" operator="equal">
      <formula>0</formula>
    </cfRule>
  </conditionalFormatting>
  <conditionalFormatting sqref="D26:J41">
    <cfRule type="cellIs" dxfId="7" priority="1" operator="equal">
      <formula>0</formula>
    </cfRule>
  </conditionalFormatting>
  <printOptions horizontalCentered="1" verticalCentered="1"/>
  <pageMargins left="0" right="0" top="0" bottom="0" header="0" footer="0"/>
  <pageSetup paperSize="9" scale="40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N26"/>
  <sheetViews>
    <sheetView showGridLines="0" view="pageBreakPreview" zoomScale="60" zoomScaleNormal="100" workbookViewId="0">
      <selection activeCell="G31" sqref="G31"/>
    </sheetView>
  </sheetViews>
  <sheetFormatPr baseColWidth="10" defaultRowHeight="12.75"/>
  <cols>
    <col min="1" max="1" width="22.7265625" style="79" customWidth="1"/>
    <col min="2" max="2" width="3.6328125" style="79" customWidth="1"/>
    <col min="3" max="3" width="22.7265625" style="79" customWidth="1"/>
    <col min="4" max="4" width="3.6328125" style="79" customWidth="1"/>
    <col min="5" max="5" width="22.7265625" style="79" customWidth="1"/>
    <col min="6" max="6" width="3.6328125" style="79" customWidth="1"/>
    <col min="7" max="7" width="22.7265625" style="79" customWidth="1"/>
    <col min="8" max="8" width="3.6328125" style="79" customWidth="1"/>
    <col min="9" max="9" width="22.7265625" style="79" customWidth="1"/>
    <col min="10" max="10" width="3.6328125" style="79" customWidth="1"/>
    <col min="11" max="11" width="22.7265625" style="79" customWidth="1"/>
    <col min="12" max="12" width="3.6328125" style="79" customWidth="1"/>
    <col min="13" max="13" width="22.7265625" style="79" customWidth="1"/>
    <col min="14" max="14" width="3.6328125" style="79" customWidth="1"/>
    <col min="15" max="16384" width="10.90625" style="5"/>
  </cols>
  <sheetData>
    <row r="1" spans="1:14" ht="33" customHeight="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ht="23.1" customHeight="1">
      <c r="A2" s="81" t="s">
        <v>154</v>
      </c>
      <c r="B2" s="82"/>
      <c r="C2" s="83"/>
      <c r="D2" s="84"/>
      <c r="E2" s="85"/>
      <c r="F2" s="85"/>
      <c r="G2" s="85"/>
      <c r="H2" s="85"/>
      <c r="I2" s="85"/>
      <c r="J2" s="86" t="s">
        <v>2</v>
      </c>
      <c r="K2" s="87"/>
      <c r="L2" s="88"/>
      <c r="M2" s="89">
        <f>'SEMAINE 36'!J1</f>
        <v>37</v>
      </c>
      <c r="N2" s="85"/>
    </row>
    <row r="3" spans="1:14" ht="23.1" customHeight="1">
      <c r="A3" s="90"/>
      <c r="B3" s="91"/>
      <c r="C3" s="92"/>
      <c r="D3" s="93"/>
      <c r="E3" s="85"/>
      <c r="F3" s="94" t="s">
        <v>155</v>
      </c>
      <c r="G3" s="94"/>
      <c r="H3" s="85"/>
      <c r="I3" s="85"/>
      <c r="J3" s="95"/>
      <c r="K3" s="96"/>
      <c r="L3" s="97"/>
      <c r="M3" s="98"/>
      <c r="N3" s="85"/>
    </row>
    <row r="4" spans="1:14" s="40" customFormat="1" ht="35.25" customHeight="1" thickBot="1">
      <c r="A4" s="99"/>
      <c r="B4" s="99"/>
      <c r="C4" s="99"/>
      <c r="D4" s="99"/>
      <c r="E4" s="99"/>
      <c r="F4" s="100"/>
      <c r="G4" s="100"/>
      <c r="H4" s="99"/>
      <c r="I4" s="99"/>
      <c r="J4" s="101" t="str">
        <f>'SEMAINE 36'!G1</f>
        <v>DU 8 SEPTEMBRE AU 14 SEPTEMBRE 2020</v>
      </c>
      <c r="K4" s="101"/>
      <c r="L4" s="101"/>
      <c r="M4" s="101"/>
    </row>
    <row r="5" spans="1:14" s="40" customFormat="1" ht="39.950000000000003" customHeight="1" thickBot="1">
      <c r="A5" s="102" t="s">
        <v>27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4"/>
    </row>
    <row r="6" spans="1:14" ht="39.950000000000003" customHeight="1" thickBot="1">
      <c r="A6" s="105" t="str">
        <f>'SEMAINE 36'!D3</f>
        <v>MARDI  8 SEPTEMBRE</v>
      </c>
      <c r="B6" s="106"/>
      <c r="C6" s="107" t="str">
        <f>'SEMAINE 36'!E3</f>
        <v>MERCREDI 9 SEPT</v>
      </c>
      <c r="D6" s="106"/>
      <c r="E6" s="107" t="str">
        <f>'SEMAINE 36'!F3</f>
        <v>JEUDI 10 SEPTEMBRE</v>
      </c>
      <c r="F6" s="106"/>
      <c r="G6" s="107" t="str">
        <f>'SEMAINE 36'!G3</f>
        <v>VENDREDI 11 SEPT</v>
      </c>
      <c r="H6" s="106"/>
      <c r="I6" s="107" t="str">
        <f>'SEMAINE 36'!H3</f>
        <v>SAMEDI 12 SEPT</v>
      </c>
      <c r="J6" s="106"/>
      <c r="K6" s="107" t="str">
        <f>'SEMAINE 36'!I3</f>
        <v>DIMANCHE 13 SEPT</v>
      </c>
      <c r="L6" s="106"/>
      <c r="M6" s="107" t="str">
        <f>'SEMAINE 36'!J3</f>
        <v>LUNDI 14 SEPTEMBRE</v>
      </c>
      <c r="N6" s="108"/>
    </row>
    <row r="7" spans="1:14" s="40" customFormat="1" ht="39.950000000000003" customHeight="1">
      <c r="A7" s="109" t="str">
        <f>'SEMAINE 36'!D26</f>
        <v>POTAGE JARDINIER</v>
      </c>
      <c r="B7" s="110"/>
      <c r="C7" s="111" t="str">
        <f>'SEMAINE 36'!E26</f>
        <v>TOMATE VERICELLE</v>
      </c>
      <c r="D7" s="110"/>
      <c r="E7" s="111" t="str">
        <f>'SEMAINE 36'!F26</f>
        <v>POTAGE PARISIEN</v>
      </c>
      <c r="F7" s="110"/>
      <c r="G7" s="111" t="str">
        <f>'SEMAINE 36'!G26</f>
        <v>POTAGE JEANNETTE</v>
      </c>
      <c r="H7" s="110"/>
      <c r="I7" s="111" t="str">
        <f>'SEMAINE 36'!H26</f>
        <v>VELOUTE BONNE FEMME</v>
      </c>
      <c r="J7" s="110"/>
      <c r="K7" s="111" t="str">
        <f>'SEMAINE 36'!I26</f>
        <v>POTAGE DU CHEF</v>
      </c>
      <c r="L7" s="110"/>
      <c r="M7" s="111" t="str">
        <f>'SEMAINE 36'!J26</f>
        <v>POTAGE FERMIERE</v>
      </c>
      <c r="N7" s="110"/>
    </row>
    <row r="8" spans="1:14" ht="39.950000000000003" customHeight="1" thickBot="1">
      <c r="A8" s="112" t="str">
        <f>'SEMAINE 36'!D27</f>
        <v>VELOUTE LEGUME</v>
      </c>
      <c r="B8" s="113"/>
      <c r="C8" s="114" t="str">
        <f>'SEMAINE 36'!E27</f>
        <v>BOUILLON VOLAILLE VERMICELLE</v>
      </c>
      <c r="D8" s="113"/>
      <c r="E8" s="114" t="str">
        <f>'SEMAINE 36'!F27</f>
        <v>VELOUTE OSEILLE</v>
      </c>
      <c r="F8" s="113"/>
      <c r="G8" s="114" t="str">
        <f>'SEMAINE 36'!G27</f>
        <v>SOUPE DE POISSON</v>
      </c>
      <c r="H8" s="113"/>
      <c r="I8" s="114" t="str">
        <f>'SEMAINE 36'!H27</f>
        <v>CREME DECHAMPIGNON</v>
      </c>
      <c r="J8" s="113"/>
      <c r="K8" s="114" t="str">
        <f>'SEMAINE 36'!I27</f>
        <v>MIJOTER POTAGER</v>
      </c>
      <c r="L8" s="113"/>
      <c r="M8" s="114" t="str">
        <f>'SEMAINE 36'!J27</f>
        <v>VELOUTE DE CELERI BOULE</v>
      </c>
      <c r="N8" s="113"/>
    </row>
    <row r="9" spans="1:14" ht="57.75" customHeight="1" thickBot="1">
      <c r="A9" s="109" t="str">
        <f>'SEMAINE 36'!D28</f>
        <v>SALADE NICOISE</v>
      </c>
      <c r="B9" s="110"/>
      <c r="C9" s="111" t="str">
        <f>'SEMAINE 36'!E28</f>
        <v xml:space="preserve">SALADE BOULGOUR ET QUINOA </v>
      </c>
      <c r="D9" s="110"/>
      <c r="E9" s="111" t="str">
        <f>'SEMAINE 36'!F28</f>
        <v>JAMBON BLAN BEURRE</v>
      </c>
      <c r="F9" s="110"/>
      <c r="G9" s="111" t="str">
        <f>'SEMAINE 36'!G28</f>
        <v>TERRINE AUX SAUMON</v>
      </c>
      <c r="H9" s="110"/>
      <c r="I9" s="111" t="str">
        <f>'SEMAINE 36'!H28</f>
        <v>SALADE CROZET POULET</v>
      </c>
      <c r="J9" s="110"/>
      <c r="K9" s="111" t="str">
        <f>'SEMAINE 36'!I28</f>
        <v>FEUILLETE SAUMON</v>
      </c>
      <c r="L9" s="110"/>
      <c r="M9" s="111" t="str">
        <f>'SEMAINE 36'!J28</f>
        <v>SALADE PARISIENNE</v>
      </c>
      <c r="N9" s="110"/>
    </row>
    <row r="10" spans="1:14" ht="62.25" customHeight="1" thickBot="1">
      <c r="A10" s="115" t="str">
        <f>'SEMAINE 36'!D29</f>
        <v>CELERIS REMOULADE</v>
      </c>
      <c r="B10" s="116"/>
      <c r="C10" s="117" t="str">
        <f>'SEMAINE 36'!E29</f>
        <v>FRIAND</v>
      </c>
      <c r="D10" s="116"/>
      <c r="E10" s="117" t="str">
        <f>'SEMAINE 36'!F29</f>
        <v>SAMOUSSA LEGUME</v>
      </c>
      <c r="F10" s="116"/>
      <c r="G10" s="117" t="str">
        <f>'SEMAINE 36'!G29</f>
        <v>TARTARE MEDITERRANNEEN</v>
      </c>
      <c r="H10" s="116"/>
      <c r="I10" s="117" t="str">
        <f>'SEMAINE 36'!H29</f>
        <v>MACEDOINE MAYO</v>
      </c>
      <c r="J10" s="116"/>
      <c r="K10" s="117" t="str">
        <f>'SEMAINE 36'!I29</f>
        <v>TABOULE</v>
      </c>
      <c r="L10" s="110"/>
      <c r="M10" s="117" t="str">
        <f>'SEMAINE 36'!J29</f>
        <v>ŒUF DUR MAYO</v>
      </c>
      <c r="N10" s="116"/>
    </row>
    <row r="11" spans="1:14" ht="39.950000000000003" customHeight="1" thickBot="1">
      <c r="A11" s="112" t="str">
        <f>'SEMAINE 36'!D30</f>
        <v>SAUCISSON AIL</v>
      </c>
      <c r="B11" s="110"/>
      <c r="C11" s="114" t="str">
        <f>'SEMAINE 36'!E30</f>
        <v>JAMBON SEC</v>
      </c>
      <c r="D11" s="113"/>
      <c r="E11" s="114" t="str">
        <f>'SEMAINE 36'!F30</f>
        <v>SALADE NICOISE</v>
      </c>
      <c r="F11" s="113"/>
      <c r="G11" s="114" t="str">
        <f>'SEMAINE 36'!G30</f>
        <v>PATE BASQUE</v>
      </c>
      <c r="H11" s="113"/>
      <c r="I11" s="114" t="str">
        <f>'SEMAINE 36'!H30</f>
        <v>CHORIZO CULAR BEURRE</v>
      </c>
      <c r="J11" s="110"/>
      <c r="K11" s="114" t="str">
        <f>'SEMAINE 36'!I30</f>
        <v>PATE FORESTIER</v>
      </c>
      <c r="L11" s="113"/>
      <c r="M11" s="114" t="str">
        <f>'SEMAINE 36'!J30</f>
        <v>SAUCISSON SEC</v>
      </c>
      <c r="N11" s="113"/>
    </row>
    <row r="12" spans="1:14" ht="39.950000000000003" customHeight="1" thickBot="1">
      <c r="A12" s="109" t="str">
        <f>'SEMAINE 36'!D31</f>
        <v>PATE FRUIT DE MER</v>
      </c>
      <c r="B12" s="110"/>
      <c r="C12" s="111" t="str">
        <f>'SEMAINE 36'!E31</f>
        <v xml:space="preserve">FRICASSE DE VOLAILLE </v>
      </c>
      <c r="D12" s="110"/>
      <c r="E12" s="111" t="str">
        <f>'SEMAINE 36'!F31</f>
        <v>ESCALOPE DE DINDE A LA VIENNOISE</v>
      </c>
      <c r="F12" s="110"/>
      <c r="G12" s="111" t="str">
        <f>'SEMAINE 36'!G31</f>
        <v>FILET DE MERLU SCE CRUSTACE</v>
      </c>
      <c r="H12" s="110"/>
      <c r="I12" s="111" t="str">
        <f>'SEMAINE 36'!H31</f>
        <v>FARCI DE LAPIN PRUNEAU</v>
      </c>
      <c r="J12" s="110"/>
      <c r="K12" s="111" t="str">
        <f>'SEMAINE 36'!I31</f>
        <v>POTATOES BURGUER</v>
      </c>
      <c r="L12" s="110"/>
      <c r="M12" s="111" t="str">
        <f>'SEMAINE 36'!J31</f>
        <v>CHIPOLATAS</v>
      </c>
      <c r="N12" s="110"/>
    </row>
    <row r="13" spans="1:14" ht="39.950000000000003" customHeight="1" thickBot="1">
      <c r="A13" s="115" t="str">
        <f>'SEMAINE 36'!D32</f>
        <v>KEFTA AGNEAU  ORIENTAL</v>
      </c>
      <c r="B13" s="116"/>
      <c r="C13" s="117" t="str">
        <f>'SEMAINE 36'!E32</f>
        <v>PATE FRUITS DE MER</v>
      </c>
      <c r="D13" s="116"/>
      <c r="E13" s="117" t="str">
        <f>'SEMAINE 36'!F32</f>
        <v xml:space="preserve">EMINCE DE DINDE </v>
      </c>
      <c r="F13" s="116"/>
      <c r="G13" s="117" t="str">
        <f>'SEMAINE 36'!G32</f>
        <v xml:space="preserve">ROTI DE DINDE </v>
      </c>
      <c r="H13" s="116"/>
      <c r="I13" s="117" t="str">
        <f>'SEMAINE 36'!H32</f>
        <v>PATE A L ITALIENNE</v>
      </c>
      <c r="J13" s="110"/>
      <c r="K13" s="117" t="str">
        <f>'SEMAINE 36'!I32</f>
        <v>ROTI PORC</v>
      </c>
      <c r="L13" s="110"/>
      <c r="M13" s="117" t="str">
        <f>'SEMAINE 36'!J32</f>
        <v>SAUTE DE DINDE</v>
      </c>
      <c r="N13" s="116"/>
    </row>
    <row r="14" spans="1:14" ht="39.950000000000003" customHeight="1" thickBot="1">
      <c r="A14" s="112" t="str">
        <f>'SEMAINE 36'!D33</f>
        <v>HAUT DE CUISSE ROTI</v>
      </c>
      <c r="B14" s="113"/>
      <c r="C14" s="114" t="str">
        <f>'SEMAINE 36'!E33</f>
        <v xml:space="preserve">FILET DE PORC </v>
      </c>
      <c r="D14" s="110"/>
      <c r="E14" s="114" t="str">
        <f>'SEMAINE 36'!F33</f>
        <v xml:space="preserve">COLIN </v>
      </c>
      <c r="F14" s="110"/>
      <c r="G14" s="114" t="str">
        <f>'SEMAINE 36'!G33</f>
        <v>CROISSANT JAMBON</v>
      </c>
      <c r="H14" s="113"/>
      <c r="I14" s="114" t="str">
        <f>'SEMAINE 36'!H33</f>
        <v>PAVE DE SAUMON</v>
      </c>
      <c r="J14" s="113"/>
      <c r="K14" s="114" t="str">
        <f>'SEMAINE 36'!I33</f>
        <v>MERLU VAPEUR AUX HERBES</v>
      </c>
      <c r="L14" s="113"/>
      <c r="M14" s="114" t="str">
        <f>'SEMAINE 36'!J33</f>
        <v>COLIN SCE CIBOULETTE</v>
      </c>
      <c r="N14" s="113"/>
    </row>
    <row r="15" spans="1:14" ht="39.950000000000003" customHeight="1" thickBot="1">
      <c r="A15" s="109">
        <f>'SEMAINE 36'!D34</f>
        <v>0</v>
      </c>
      <c r="B15" s="110"/>
      <c r="C15" s="111" t="str">
        <f>'SEMAINE 36'!E34</f>
        <v>PATE AU BEURRE 1/2 SEL</v>
      </c>
      <c r="D15" s="110"/>
      <c r="E15" s="111" t="str">
        <f>'SEMAINE 36'!F34</f>
        <v>POELER DE LEGUME</v>
      </c>
      <c r="F15" s="110"/>
      <c r="G15" s="111" t="str">
        <f>'SEMAINE 36'!G34</f>
        <v>RAGOUT DE FENOUILLE</v>
      </c>
      <c r="H15" s="110"/>
      <c r="I15" s="111" t="str">
        <f>'SEMAINE 36'!H34</f>
        <v xml:space="preserve">POTATO ROTY </v>
      </c>
      <c r="J15" s="110"/>
      <c r="K15" s="111" t="str">
        <f>'SEMAINE 36'!I34</f>
        <v>SALADE VERTE</v>
      </c>
      <c r="L15" s="110"/>
      <c r="M15" s="111" t="str">
        <f>'SEMAINE 36'!J34</f>
        <v>MOUSSELINE DE LEGUME</v>
      </c>
      <c r="N15" s="110"/>
    </row>
    <row r="16" spans="1:14" ht="39.950000000000003" customHeight="1" thickBot="1">
      <c r="A16" s="115" t="str">
        <f>'SEMAINE 36'!D35</f>
        <v xml:space="preserve">POLENTA </v>
      </c>
      <c r="B16" s="116"/>
      <c r="C16" s="117">
        <f>'SEMAINE 36'!E35</f>
        <v>0</v>
      </c>
      <c r="D16" s="110"/>
      <c r="E16" s="117" t="str">
        <f>'SEMAINE 36'!F35</f>
        <v>PATE HUILE D OLIVE BASILIC</v>
      </c>
      <c r="F16" s="116"/>
      <c r="G16" s="117" t="str">
        <f>'SEMAINE 36'!G35</f>
        <v>PDT RISSOLEE</v>
      </c>
      <c r="H16" s="116"/>
      <c r="I16" s="117">
        <f>'SEMAINE 36'!H35</f>
        <v>0</v>
      </c>
      <c r="J16" s="110"/>
      <c r="K16" s="117" t="str">
        <f>'SEMAINE 36'!I35</f>
        <v xml:space="preserve">BRUNOISE LEGUME </v>
      </c>
      <c r="L16" s="116"/>
      <c r="M16" s="117" t="str">
        <f>'SEMAINE 36'!J35</f>
        <v>PUREE DE PATATE DOUCE CREME</v>
      </c>
      <c r="N16" s="110"/>
    </row>
    <row r="17" spans="1:14" ht="68.25" customHeight="1" thickBot="1">
      <c r="A17" s="112" t="str">
        <f>'SEMAINE 36'!D36</f>
        <v>PDT RISSOLE</v>
      </c>
      <c r="B17" s="113"/>
      <c r="C17" s="114" t="str">
        <f>'SEMAINE 36'!E36</f>
        <v>EPINARD CREME MUSCADE</v>
      </c>
      <c r="D17" s="113"/>
      <c r="E17" s="114" t="str">
        <f>'SEMAINE 36'!F36</f>
        <v>PETIT POIS</v>
      </c>
      <c r="F17" s="110"/>
      <c r="G17" s="114">
        <f>'SEMAINE 36'!G36</f>
        <v>0</v>
      </c>
      <c r="H17" s="113"/>
      <c r="I17" s="114" t="str">
        <f>'SEMAINE 36'!H36</f>
        <v>RISOTTO</v>
      </c>
      <c r="J17" s="113"/>
      <c r="K17" s="114" t="str">
        <f>'SEMAINE 36'!I36</f>
        <v xml:space="preserve">CAROTTE PERSILLE </v>
      </c>
      <c r="L17" s="113"/>
      <c r="M17" s="114" t="str">
        <f>'SEMAINE 36'!J36</f>
        <v>LEGUME VAPEUR</v>
      </c>
      <c r="N17" s="113"/>
    </row>
    <row r="18" spans="1:14" ht="39.950000000000003" customHeight="1" thickBot="1">
      <c r="A18" s="109" t="str">
        <f>'SEMAINE 36'!D37</f>
        <v>CARRE FONDUE</v>
      </c>
      <c r="B18" s="110"/>
      <c r="C18" s="111" t="str">
        <f>'SEMAINE 36'!E37</f>
        <v>EDAM</v>
      </c>
      <c r="D18" s="110"/>
      <c r="E18" s="111" t="str">
        <f>'SEMAINE 36'!F37</f>
        <v>FROMAGE BLANC</v>
      </c>
      <c r="F18" s="110"/>
      <c r="G18" s="111" t="str">
        <f>'SEMAINE 36'!G37</f>
        <v>SAMOS</v>
      </c>
      <c r="H18" s="110"/>
      <c r="I18" s="111" t="str">
        <f>'SEMAINE 36'!H37</f>
        <v>FROM AIL FINE HERBE</v>
      </c>
      <c r="J18" s="110"/>
      <c r="K18" s="111" t="str">
        <f>'SEMAINE 36'!I37</f>
        <v>ST PAULIN</v>
      </c>
      <c r="L18" s="110"/>
      <c r="M18" s="111" t="str">
        <f>'SEMAINE 36'!J37</f>
        <v>BLEU</v>
      </c>
      <c r="N18" s="110"/>
    </row>
    <row r="19" spans="1:14" ht="39.950000000000003" customHeight="1" thickBot="1">
      <c r="A19" s="112" t="str">
        <f>'SEMAINE 36'!D38</f>
        <v>VACHE QUI RIT</v>
      </c>
      <c r="B19" s="110"/>
      <c r="C19" s="114" t="str">
        <f>'SEMAINE 36'!E38</f>
        <v>CHANTENEIGE²</v>
      </c>
      <c r="D19" s="110"/>
      <c r="E19" s="114" t="str">
        <f>'SEMAINE 36'!F38</f>
        <v>ST PAULIN</v>
      </c>
      <c r="F19" s="113"/>
      <c r="G19" s="114" t="str">
        <f>'SEMAINE 36'!G38</f>
        <v>BUCHE DE CHEVRE</v>
      </c>
      <c r="H19" s="113"/>
      <c r="I19" s="114" t="str">
        <f>'SEMAINE 36'!H38</f>
        <v>BRIE</v>
      </c>
      <c r="J19" s="110"/>
      <c r="K19" s="114" t="str">
        <f>'SEMAINE 36'!I38</f>
        <v>DUO FROMAGER</v>
      </c>
      <c r="L19" s="110"/>
      <c r="M19" s="114" t="str">
        <f>'SEMAINE 36'!J38</f>
        <v>GOUDA</v>
      </c>
      <c r="N19" s="113"/>
    </row>
    <row r="20" spans="1:14" ht="39.950000000000003" customHeight="1" thickBot="1">
      <c r="A20" s="109" t="str">
        <f>'SEMAINE 36'!D39</f>
        <v>YAOURT CAFE</v>
      </c>
      <c r="B20" s="110"/>
      <c r="C20" s="111" t="str">
        <f>'SEMAINE 36'!E39</f>
        <v>CHEESECAKE</v>
      </c>
      <c r="D20" s="110"/>
      <c r="E20" s="111" t="str">
        <f>'SEMAINE 36'!F39</f>
        <v>MOUSSE NOIX DE COCO</v>
      </c>
      <c r="F20" s="110"/>
      <c r="G20" s="111" t="str">
        <f>'SEMAINE 36'!G39</f>
        <v>YAOURT AROMATISE</v>
      </c>
      <c r="H20" s="110"/>
      <c r="I20" s="111" t="str">
        <f>'SEMAINE 36'!H39</f>
        <v>SALADE FRUIT</v>
      </c>
      <c r="J20" s="110"/>
      <c r="K20" s="111" t="str">
        <f>'SEMAINE 36'!I39</f>
        <v>TARTE CHOCOLAT</v>
      </c>
      <c r="L20" s="110"/>
      <c r="M20" s="111" t="str">
        <f>'SEMAINE 36'!J39</f>
        <v>BANANE</v>
      </c>
      <c r="N20" s="110"/>
    </row>
    <row r="21" spans="1:14" ht="39.950000000000003" customHeight="1" thickBot="1">
      <c r="A21" s="115" t="str">
        <f>'SEMAINE 36'!D40</f>
        <v>MOUSSE PRALINE</v>
      </c>
      <c r="B21" s="110"/>
      <c r="C21" s="117" t="str">
        <f>'SEMAINE 36'!E40</f>
        <v>YAOURT AROMATISE</v>
      </c>
      <c r="D21" s="116"/>
      <c r="E21" s="117" t="str">
        <f>'SEMAINE 36'!F40</f>
        <v>FLAN PATISSIER</v>
      </c>
      <c r="F21" s="110"/>
      <c r="G21" s="117" t="str">
        <f>'SEMAINE 36'!G40</f>
        <v>ECLAIR CHOCOLAT</v>
      </c>
      <c r="H21" s="116"/>
      <c r="I21" s="117" t="str">
        <f>'SEMAINE 36'!H40</f>
        <v>CREME CHOCOLAT</v>
      </c>
      <c r="J21" s="116"/>
      <c r="K21" s="117" t="str">
        <f>'SEMAINE 36'!I40</f>
        <v>KIWI</v>
      </c>
      <c r="L21" s="116"/>
      <c r="M21" s="117" t="str">
        <f>'SEMAINE 36'!J40</f>
        <v>TARTE FRUIT DU MOMENT</v>
      </c>
      <c r="N21" s="110"/>
    </row>
    <row r="22" spans="1:14" ht="39.950000000000003" customHeight="1" thickBot="1">
      <c r="A22" s="112" t="str">
        <f>'SEMAINE 36'!D41</f>
        <v>FRUUIT</v>
      </c>
      <c r="B22" s="113"/>
      <c r="C22" s="114" t="str">
        <f>'SEMAINE 36'!E41</f>
        <v>ILE FLOTTANTE</v>
      </c>
      <c r="D22" s="113"/>
      <c r="E22" s="114" t="str">
        <f>'SEMAINE 36'!F41</f>
        <v>FRUIT</v>
      </c>
      <c r="F22" s="113"/>
      <c r="G22" s="114" t="str">
        <f>'SEMAINE 36'!G41</f>
        <v>SALADE FRUIT</v>
      </c>
      <c r="H22" s="113"/>
      <c r="I22" s="114" t="str">
        <f>'SEMAINE 36'!H41</f>
        <v>ANANAS SIROP</v>
      </c>
      <c r="J22" s="113"/>
      <c r="K22" s="114" t="str">
        <f>'SEMAINE 36'!I41</f>
        <v>CLAFOUTI</v>
      </c>
      <c r="L22" s="110"/>
      <c r="M22" s="114" t="str">
        <f>'SEMAINE 36'!J41</f>
        <v>MOUSSE CAFE</v>
      </c>
      <c r="N22" s="113"/>
    </row>
    <row r="23" spans="1:14" ht="40.5" customHeight="1" thickBot="1">
      <c r="A23" s="112"/>
      <c r="B23" s="113">
        <f>SUM(B3:B22)</f>
        <v>0</v>
      </c>
      <c r="C23" s="114"/>
      <c r="D23" s="113">
        <f>SUM(D3:D22)</f>
        <v>0</v>
      </c>
      <c r="E23" s="114"/>
      <c r="F23" s="113">
        <f>SUM(F3:F22)</f>
        <v>0</v>
      </c>
      <c r="G23" s="114"/>
      <c r="H23" s="113">
        <f>SUM(H3:H22)</f>
        <v>0</v>
      </c>
      <c r="I23" s="114"/>
      <c r="J23" s="113">
        <f>SUM(J3:J22)</f>
        <v>0</v>
      </c>
      <c r="K23" s="114"/>
      <c r="L23" s="113">
        <f>SUM(L3:L22)</f>
        <v>0</v>
      </c>
      <c r="M23" s="114"/>
      <c r="N23" s="113">
        <f>SUM(N3:N22)</f>
        <v>0</v>
      </c>
    </row>
    <row r="24" spans="1:14" ht="33.950000000000003" hidden="1" customHeight="1">
      <c r="A24" s="118" t="e">
        <f>'SEMAINE 36'!#REF!</f>
        <v>#REF!</v>
      </c>
      <c r="B24" s="119"/>
      <c r="C24" s="120" t="e">
        <f>'SEMAINE 36'!#REF!</f>
        <v>#REF!</v>
      </c>
      <c r="D24" s="119"/>
      <c r="E24" s="120" t="e">
        <f>'SEMAINE 36'!#REF!</f>
        <v>#REF!</v>
      </c>
      <c r="F24" s="119"/>
      <c r="G24" s="120" t="e">
        <f>'SEMAINE 36'!#REF!</f>
        <v>#REF!</v>
      </c>
      <c r="H24" s="119"/>
      <c r="I24" s="120" t="e">
        <f>'SEMAINE 36'!#REF!</f>
        <v>#REF!</v>
      </c>
      <c r="J24" s="119"/>
      <c r="K24" s="120" t="e">
        <f>'SEMAINE 36'!#REF!</f>
        <v>#REF!</v>
      </c>
      <c r="L24" s="119"/>
      <c r="M24" s="120" t="e">
        <f>'SEMAINE 36'!#REF!</f>
        <v>#REF!</v>
      </c>
      <c r="N24" s="121"/>
    </row>
    <row r="25" spans="1:14" ht="33.950000000000003" hidden="1" customHeight="1">
      <c r="A25" s="118" t="e">
        <f>'SEMAINE 36'!#REF!</f>
        <v>#REF!</v>
      </c>
      <c r="B25" s="119"/>
      <c r="C25" s="120" t="e">
        <f>'SEMAINE 36'!#REF!</f>
        <v>#REF!</v>
      </c>
      <c r="D25" s="119"/>
      <c r="E25" s="120" t="e">
        <f>'SEMAINE 36'!#REF!</f>
        <v>#REF!</v>
      </c>
      <c r="F25" s="119"/>
      <c r="G25" s="120" t="e">
        <f>'SEMAINE 36'!#REF!</f>
        <v>#REF!</v>
      </c>
      <c r="H25" s="119"/>
      <c r="I25" s="120" t="e">
        <f>'SEMAINE 36'!#REF!</f>
        <v>#REF!</v>
      </c>
      <c r="J25" s="119"/>
      <c r="K25" s="120" t="e">
        <f>'SEMAINE 36'!#REF!</f>
        <v>#REF!</v>
      </c>
      <c r="L25" s="119"/>
      <c r="M25" s="120" t="e">
        <f>'SEMAINE 36'!#REF!</f>
        <v>#REF!</v>
      </c>
      <c r="N25" s="121"/>
    </row>
    <row r="26" spans="1:14" ht="33.950000000000003" hidden="1" customHeight="1" thickBot="1">
      <c r="A26" s="122" t="e">
        <f>'SEMAINE 36'!#REF!</f>
        <v>#REF!</v>
      </c>
      <c r="B26" s="123"/>
      <c r="C26" s="124" t="e">
        <f>'SEMAINE 36'!#REF!</f>
        <v>#REF!</v>
      </c>
      <c r="D26" s="123"/>
      <c r="E26" s="124" t="e">
        <f>'SEMAINE 36'!#REF!</f>
        <v>#REF!</v>
      </c>
      <c r="F26" s="123"/>
      <c r="G26" s="124" t="e">
        <f>'SEMAINE 36'!#REF!</f>
        <v>#REF!</v>
      </c>
      <c r="H26" s="123"/>
      <c r="I26" s="124" t="e">
        <f>'SEMAINE 36'!#REF!</f>
        <v>#REF!</v>
      </c>
      <c r="J26" s="123"/>
      <c r="K26" s="124" t="e">
        <f>'SEMAINE 36'!#REF!</f>
        <v>#REF!</v>
      </c>
      <c r="L26" s="123"/>
      <c r="M26" s="124" t="e">
        <f>'SEMAINE 36'!#REF!</f>
        <v>#REF!</v>
      </c>
      <c r="N26" s="125"/>
    </row>
  </sheetData>
  <sheetProtection password="CC05" sheet="1" objects="1" scenarios="1" selectLockedCells="1"/>
  <mergeCells count="15">
    <mergeCell ref="A5:N5"/>
    <mergeCell ref="A6:B6"/>
    <mergeCell ref="C6:D6"/>
    <mergeCell ref="E6:F6"/>
    <mergeCell ref="G6:H6"/>
    <mergeCell ref="I6:J6"/>
    <mergeCell ref="K6:L6"/>
    <mergeCell ref="M6:N6"/>
    <mergeCell ref="A1:N1"/>
    <mergeCell ref="A2:B3"/>
    <mergeCell ref="C2:D3"/>
    <mergeCell ref="J2:L3"/>
    <mergeCell ref="M2:M3"/>
    <mergeCell ref="F3:G4"/>
    <mergeCell ref="J4:M4"/>
  </mergeCells>
  <conditionalFormatting sqref="C7:C22">
    <cfRule type="cellIs" dxfId="6" priority="7" operator="equal">
      <formula>0</formula>
    </cfRule>
  </conditionalFormatting>
  <conditionalFormatting sqref="C22">
    <cfRule type="cellIs" dxfId="5" priority="6" operator="equal">
      <formula>0</formula>
    </cfRule>
  </conditionalFormatting>
  <conditionalFormatting sqref="C23:C26">
    <cfRule type="cellIs" dxfId="4" priority="5" operator="equal">
      <formula>0</formula>
    </cfRule>
  </conditionalFormatting>
  <conditionalFormatting sqref="C22:C26">
    <cfRule type="cellIs" dxfId="3" priority="4" operator="equal">
      <formula>0</formula>
    </cfRule>
  </conditionalFormatting>
  <conditionalFormatting sqref="C23">
    <cfRule type="cellIs" dxfId="2" priority="3" operator="equal">
      <formula>0</formula>
    </cfRule>
  </conditionalFormatting>
  <conditionalFormatting sqref="C23">
    <cfRule type="cellIs" dxfId="1" priority="2" operator="equal">
      <formula>0</formula>
    </cfRule>
  </conditionalFormatting>
  <conditionalFormatting sqref="C23">
    <cfRule type="cellIs" dxfId="0" priority="1" operator="equal">
      <formula>0</formula>
    </cfRule>
  </conditionalFormatting>
  <printOptions horizontalCentered="1" verticalCentered="1"/>
  <pageMargins left="0" right="0" top="0" bottom="0" header="0" footer="0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SEMAINE 36</vt:lpstr>
      <vt:lpstr>P nouveau 1</vt:lpstr>
      <vt:lpstr>'P nouveau 1'!Print_Area</vt:lpstr>
      <vt:lpstr>'SEMAINE 36'!Print_Area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fred</cp:lastModifiedBy>
  <dcterms:created xsi:type="dcterms:W3CDTF">2020-08-20T08:00:53Z</dcterms:created>
  <dcterms:modified xsi:type="dcterms:W3CDTF">2020-08-20T08:01:15Z</dcterms:modified>
</cp:coreProperties>
</file>