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/>
  <mc:AlternateContent xmlns:mc="http://schemas.openxmlformats.org/markup-compatibility/2006">
    <mc:Choice Requires="x15">
      <x15ac:absPath xmlns:x15ac="http://schemas.microsoft.com/office/spreadsheetml/2010/11/ac" url="C:\Users\Utilisateur\Desktop\AFFINITY PARTAGE\AFFINITY PORTAGE\MENUS\2020\Sept et Oct\"/>
    </mc:Choice>
  </mc:AlternateContent>
  <xr:revisionPtr revIDLastSave="0" documentId="13_ncr:1_{377313B7-8941-433F-BDCB-B2AF113910D3}" xr6:coauthVersionLast="45" xr6:coauthVersionMax="45" xr10:uidLastSave="{00000000-0000-0000-0000-000000000000}"/>
  <bookViews>
    <workbookView xWindow="-120" yWindow="-120" windowWidth="29040" windowHeight="15840" tabRatio="599" firstSheet="1" activeTab="1" xr2:uid="{00000000-000D-0000-FFFF-FFFF00000000}"/>
  </bookViews>
  <sheets>
    <sheet name="1-2" sheetId="4" state="hidden" r:id="rId1"/>
    <sheet name="31 08 au 06 09" sheetId="34" r:id="rId2"/>
    <sheet name="07 09 au 13 09" sheetId="35" r:id="rId3"/>
    <sheet name="14 09 au 20 09" sheetId="36" r:id="rId4"/>
    <sheet name="21 09 au 27 09" sheetId="37" r:id="rId5"/>
    <sheet name="28 09 au 04 10" sheetId="30" r:id="rId6"/>
    <sheet name="05 10 au 11 10" sheetId="39" r:id="rId7"/>
    <sheet name="12 10 au 18 10" sheetId="40" r:id="rId8"/>
    <sheet name="19 10 au 25 10" sheetId="41" r:id="rId9"/>
  </sheets>
  <definedNames>
    <definedName name="_xlnm.Print_Area" localSheetId="6">'05 10 au 11 10'!$A$1:$H$56</definedName>
    <definedName name="_xlnm.Print_Area" localSheetId="2">'07 09 au 13 09'!$A$1:$H$56</definedName>
    <definedName name="_xlnm.Print_Area" localSheetId="7">'12 10 au 18 10'!$A$1:$H$56</definedName>
    <definedName name="_xlnm.Print_Area" localSheetId="3">'14 09 au 20 09'!$A$1:$H$56</definedName>
    <definedName name="_xlnm.Print_Area" localSheetId="8">'19 10 au 25 10'!$A$1:$H$56</definedName>
    <definedName name="_xlnm.Print_Area" localSheetId="4">'21 09 au 27 09'!$A$1:$H$56</definedName>
    <definedName name="_xlnm.Print_Area" localSheetId="5">'28 09 au 04 10'!$A$1:$H$56</definedName>
    <definedName name="_xlnm.Print_Area" localSheetId="1">'31 08 au 06 09'!$A$1:$H$56</definedName>
  </definedNames>
  <calcPr calcId="191029"/>
</workbook>
</file>

<file path=xl/calcChain.xml><?xml version="1.0" encoding="utf-8"?>
<calcChain xmlns="http://schemas.openxmlformats.org/spreadsheetml/2006/main">
  <c r="F53" i="41" l="1"/>
  <c r="E53" i="41"/>
  <c r="F52" i="41"/>
  <c r="E52" i="41"/>
  <c r="F49" i="41"/>
  <c r="E49" i="41"/>
  <c r="H48" i="41"/>
  <c r="G48" i="41"/>
  <c r="F48" i="41"/>
  <c r="E48" i="41"/>
  <c r="F46" i="41"/>
  <c r="E46" i="41"/>
  <c r="F45" i="41"/>
  <c r="E45" i="41"/>
  <c r="F42" i="41"/>
  <c r="E42" i="41"/>
  <c r="H41" i="41"/>
  <c r="G41" i="41"/>
  <c r="F41" i="41"/>
  <c r="E41" i="41"/>
  <c r="F39" i="41"/>
  <c r="E39" i="41"/>
  <c r="F38" i="41"/>
  <c r="E38" i="41"/>
  <c r="F35" i="41"/>
  <c r="E35" i="41"/>
  <c r="H34" i="41"/>
  <c r="G34" i="41"/>
  <c r="F34" i="41"/>
  <c r="E34" i="41"/>
  <c r="E32" i="41"/>
  <c r="F31" i="41"/>
  <c r="E31" i="41"/>
  <c r="E28" i="41"/>
  <c r="H27" i="41"/>
  <c r="G27" i="41"/>
  <c r="F27" i="41"/>
  <c r="E27" i="41"/>
  <c r="F25" i="41"/>
  <c r="E25" i="41"/>
  <c r="F24" i="41"/>
  <c r="E24" i="41"/>
  <c r="F21" i="41"/>
  <c r="E21" i="41"/>
  <c r="H20" i="41"/>
  <c r="G20" i="41"/>
  <c r="F20" i="41"/>
  <c r="E20" i="41"/>
  <c r="F18" i="41"/>
  <c r="E18" i="41"/>
  <c r="F17" i="41"/>
  <c r="E17" i="41"/>
  <c r="A16" i="41"/>
  <c r="A23" i="41" s="1"/>
  <c r="A30" i="41" s="1"/>
  <c r="A37" i="41" s="1"/>
  <c r="A44" i="41" s="1"/>
  <c r="A51" i="41" s="1"/>
  <c r="F14" i="41"/>
  <c r="E14" i="41"/>
  <c r="H13" i="41"/>
  <c r="G13" i="41"/>
  <c r="F13" i="41"/>
  <c r="E13" i="41"/>
  <c r="F11" i="41"/>
  <c r="E11" i="41"/>
  <c r="F10" i="41"/>
  <c r="E10" i="41"/>
  <c r="F7" i="41"/>
  <c r="E7" i="41"/>
  <c r="H6" i="41"/>
  <c r="G6" i="41"/>
  <c r="F6" i="41"/>
  <c r="E6" i="41"/>
  <c r="E39" i="34"/>
  <c r="F53" i="40" l="1"/>
  <c r="E53" i="40"/>
  <c r="F52" i="40"/>
  <c r="E52" i="40"/>
  <c r="F49" i="40"/>
  <c r="E49" i="40"/>
  <c r="H48" i="40"/>
  <c r="G48" i="40"/>
  <c r="F48" i="40"/>
  <c r="E48" i="40"/>
  <c r="F46" i="40"/>
  <c r="E46" i="40"/>
  <c r="F45" i="40"/>
  <c r="E45" i="40"/>
  <c r="F42" i="40"/>
  <c r="E42" i="40"/>
  <c r="H41" i="40"/>
  <c r="G41" i="40"/>
  <c r="F41" i="40"/>
  <c r="E41" i="40"/>
  <c r="F39" i="40"/>
  <c r="E39" i="40"/>
  <c r="F38" i="40"/>
  <c r="E38" i="40"/>
  <c r="F35" i="40"/>
  <c r="E35" i="40"/>
  <c r="H34" i="40"/>
  <c r="G34" i="40"/>
  <c r="F34" i="40"/>
  <c r="E34" i="40"/>
  <c r="F32" i="40"/>
  <c r="E32" i="40"/>
  <c r="F31" i="40"/>
  <c r="E31" i="40"/>
  <c r="F28" i="40"/>
  <c r="E28" i="40"/>
  <c r="H27" i="40"/>
  <c r="G27" i="40"/>
  <c r="F27" i="40"/>
  <c r="E27" i="40"/>
  <c r="F25" i="40"/>
  <c r="E25" i="40"/>
  <c r="F24" i="40"/>
  <c r="E24" i="40"/>
  <c r="F21" i="40"/>
  <c r="E21" i="40"/>
  <c r="H20" i="40"/>
  <c r="G20" i="40"/>
  <c r="F20" i="40"/>
  <c r="E20" i="40"/>
  <c r="F18" i="40"/>
  <c r="E18" i="40"/>
  <c r="F17" i="40"/>
  <c r="E17" i="40"/>
  <c r="A16" i="40"/>
  <c r="A23" i="40" s="1"/>
  <c r="A30" i="40" s="1"/>
  <c r="A37" i="40" s="1"/>
  <c r="A44" i="40" s="1"/>
  <c r="A51" i="40" s="1"/>
  <c r="F14" i="40"/>
  <c r="E14" i="40"/>
  <c r="H13" i="40"/>
  <c r="G13" i="40"/>
  <c r="F13" i="40"/>
  <c r="E13" i="40"/>
  <c r="E11" i="40"/>
  <c r="F10" i="40"/>
  <c r="E10" i="40"/>
  <c r="F7" i="40"/>
  <c r="E7" i="40"/>
  <c r="H6" i="40"/>
  <c r="G6" i="40"/>
  <c r="F6" i="40"/>
  <c r="E6" i="40"/>
  <c r="E35" i="35"/>
  <c r="E46" i="35"/>
  <c r="E35" i="34"/>
  <c r="E14" i="34"/>
  <c r="G48" i="35" l="1"/>
  <c r="E48" i="35"/>
  <c r="G20" i="36" l="1"/>
  <c r="E20" i="36"/>
  <c r="F53" i="39" l="1"/>
  <c r="E53" i="39"/>
  <c r="F52" i="39"/>
  <c r="E52" i="39"/>
  <c r="F49" i="39"/>
  <c r="E49" i="39"/>
  <c r="H48" i="39"/>
  <c r="G48" i="39"/>
  <c r="F48" i="39"/>
  <c r="E48" i="39"/>
  <c r="F46" i="39"/>
  <c r="E46" i="39"/>
  <c r="F45" i="39"/>
  <c r="E45" i="39"/>
  <c r="F42" i="39"/>
  <c r="E42" i="39"/>
  <c r="H41" i="39"/>
  <c r="G41" i="39"/>
  <c r="F41" i="39"/>
  <c r="E41" i="39"/>
  <c r="F39" i="39"/>
  <c r="E39" i="39"/>
  <c r="F38" i="39"/>
  <c r="E38" i="39"/>
  <c r="F35" i="39"/>
  <c r="E35" i="39"/>
  <c r="H34" i="39"/>
  <c r="G34" i="39"/>
  <c r="F34" i="39"/>
  <c r="E34" i="39"/>
  <c r="F32" i="39"/>
  <c r="E32" i="39"/>
  <c r="F31" i="39"/>
  <c r="E31" i="39"/>
  <c r="F28" i="39"/>
  <c r="E28" i="39"/>
  <c r="H27" i="39"/>
  <c r="G27" i="39"/>
  <c r="F27" i="39"/>
  <c r="E27" i="39"/>
  <c r="F25" i="39"/>
  <c r="E25" i="39"/>
  <c r="F24" i="39"/>
  <c r="E24" i="39"/>
  <c r="F21" i="39"/>
  <c r="E21" i="39"/>
  <c r="H20" i="39"/>
  <c r="G20" i="39"/>
  <c r="F20" i="39"/>
  <c r="E20" i="39"/>
  <c r="E18" i="39"/>
  <c r="F17" i="39"/>
  <c r="E17" i="39"/>
  <c r="A16" i="39"/>
  <c r="A23" i="39" s="1"/>
  <c r="A30" i="39" s="1"/>
  <c r="A37" i="39" s="1"/>
  <c r="A44" i="39" s="1"/>
  <c r="A51" i="39" s="1"/>
  <c r="F14" i="39"/>
  <c r="E14" i="39"/>
  <c r="H13" i="39"/>
  <c r="G13" i="39"/>
  <c r="F13" i="39"/>
  <c r="E13" i="39"/>
  <c r="F11" i="39"/>
  <c r="E11" i="39"/>
  <c r="F10" i="39"/>
  <c r="E10" i="39"/>
  <c r="F7" i="39"/>
  <c r="E7" i="39"/>
  <c r="H6" i="39"/>
  <c r="G6" i="39"/>
  <c r="F6" i="39"/>
  <c r="E6" i="39"/>
  <c r="F53" i="37" l="1"/>
  <c r="E53" i="37"/>
  <c r="F52" i="37"/>
  <c r="E52" i="37"/>
  <c r="F49" i="37"/>
  <c r="E49" i="37"/>
  <c r="H48" i="37"/>
  <c r="G48" i="37"/>
  <c r="F48" i="37"/>
  <c r="E48" i="37"/>
  <c r="F46" i="37"/>
  <c r="E46" i="37"/>
  <c r="F45" i="37"/>
  <c r="E45" i="37"/>
  <c r="F42" i="37"/>
  <c r="E42" i="37"/>
  <c r="H41" i="37"/>
  <c r="G41" i="37"/>
  <c r="F41" i="37"/>
  <c r="E41" i="37"/>
  <c r="F39" i="37"/>
  <c r="E39" i="37"/>
  <c r="F38" i="37"/>
  <c r="E38" i="37"/>
  <c r="F35" i="37"/>
  <c r="E35" i="37"/>
  <c r="H34" i="37"/>
  <c r="G34" i="37"/>
  <c r="F34" i="37"/>
  <c r="E34" i="37"/>
  <c r="F32" i="37"/>
  <c r="E32" i="37"/>
  <c r="F31" i="37"/>
  <c r="E31" i="37"/>
  <c r="E28" i="37"/>
  <c r="H27" i="37"/>
  <c r="G27" i="37"/>
  <c r="F27" i="37"/>
  <c r="E27" i="37"/>
  <c r="E25" i="37"/>
  <c r="F24" i="37"/>
  <c r="E24" i="37"/>
  <c r="F21" i="37"/>
  <c r="E21" i="37"/>
  <c r="H20" i="37"/>
  <c r="G20" i="37"/>
  <c r="F20" i="37"/>
  <c r="E20" i="37"/>
  <c r="F18" i="37"/>
  <c r="E18" i="37"/>
  <c r="F17" i="37"/>
  <c r="E17" i="37"/>
  <c r="A16" i="37"/>
  <c r="A23" i="37" s="1"/>
  <c r="A30" i="37" s="1"/>
  <c r="A37" i="37" s="1"/>
  <c r="A44" i="37" s="1"/>
  <c r="A51" i="37" s="1"/>
  <c r="E14" i="37"/>
  <c r="H13" i="37"/>
  <c r="G13" i="37"/>
  <c r="F13" i="37"/>
  <c r="E13" i="37"/>
  <c r="E11" i="37"/>
  <c r="F10" i="37"/>
  <c r="E10" i="37"/>
  <c r="F7" i="37"/>
  <c r="E7" i="37"/>
  <c r="H6" i="37"/>
  <c r="G6" i="37"/>
  <c r="F6" i="37"/>
  <c r="E6" i="37"/>
  <c r="F53" i="36"/>
  <c r="E53" i="36"/>
  <c r="F52" i="36"/>
  <c r="E52" i="36"/>
  <c r="F49" i="36"/>
  <c r="E49" i="36"/>
  <c r="H48" i="36"/>
  <c r="G48" i="36"/>
  <c r="F48" i="36"/>
  <c r="E48" i="36"/>
  <c r="F46" i="36"/>
  <c r="E46" i="36"/>
  <c r="F45" i="36"/>
  <c r="E45" i="36"/>
  <c r="F42" i="36"/>
  <c r="E42" i="36"/>
  <c r="H41" i="36"/>
  <c r="G41" i="36"/>
  <c r="F41" i="36"/>
  <c r="E41" i="36"/>
  <c r="F39" i="36"/>
  <c r="E39" i="36"/>
  <c r="F38" i="36"/>
  <c r="E38" i="36"/>
  <c r="F35" i="36"/>
  <c r="E35" i="36"/>
  <c r="H34" i="36"/>
  <c r="G34" i="36"/>
  <c r="F34" i="36"/>
  <c r="E34" i="36"/>
  <c r="E32" i="36"/>
  <c r="F31" i="36"/>
  <c r="E31" i="36"/>
  <c r="E28" i="36"/>
  <c r="H27" i="36"/>
  <c r="G27" i="36"/>
  <c r="F27" i="36"/>
  <c r="E27" i="36"/>
  <c r="F25" i="36"/>
  <c r="E25" i="36"/>
  <c r="F24" i="36"/>
  <c r="E24" i="36"/>
  <c r="F21" i="36"/>
  <c r="E21" i="36"/>
  <c r="H20" i="36"/>
  <c r="F20" i="36"/>
  <c r="F18" i="36"/>
  <c r="E18" i="36"/>
  <c r="F17" i="36"/>
  <c r="E17" i="36"/>
  <c r="A16" i="36"/>
  <c r="A23" i="36" s="1"/>
  <c r="A30" i="36" s="1"/>
  <c r="A37" i="36" s="1"/>
  <c r="A44" i="36" s="1"/>
  <c r="A51" i="36" s="1"/>
  <c r="E14" i="36"/>
  <c r="H13" i="36"/>
  <c r="G13" i="36"/>
  <c r="F13" i="36"/>
  <c r="E13" i="36"/>
  <c r="F11" i="36"/>
  <c r="E11" i="36"/>
  <c r="F10" i="36"/>
  <c r="E10" i="36"/>
  <c r="F7" i="36"/>
  <c r="E7" i="36"/>
  <c r="H6" i="36"/>
  <c r="G6" i="36"/>
  <c r="F6" i="36"/>
  <c r="E6" i="36"/>
  <c r="F49" i="35"/>
  <c r="E49" i="35"/>
  <c r="F39" i="35"/>
  <c r="E39" i="35"/>
  <c r="F32" i="35"/>
  <c r="E32" i="35"/>
  <c r="F31" i="35"/>
  <c r="E31" i="35"/>
  <c r="F28" i="35"/>
  <c r="E28" i="35"/>
  <c r="H27" i="35"/>
  <c r="G27" i="35"/>
  <c r="F27" i="35"/>
  <c r="E27" i="35"/>
  <c r="F21" i="35"/>
  <c r="E21" i="35"/>
  <c r="E18" i="35"/>
  <c r="E17" i="35"/>
  <c r="A16" i="35"/>
  <c r="A23" i="35" s="1"/>
  <c r="A30" i="35" s="1"/>
  <c r="A37" i="35" s="1"/>
  <c r="A44" i="35" s="1"/>
  <c r="A51" i="35" s="1"/>
  <c r="E14" i="35"/>
  <c r="G6" i="35"/>
  <c r="E6" i="35"/>
  <c r="E6" i="34"/>
  <c r="G6" i="34"/>
  <c r="E7" i="34"/>
  <c r="E11" i="34"/>
  <c r="A16" i="34"/>
  <c r="A23" i="34" s="1"/>
  <c r="A30" i="34" s="1"/>
  <c r="A37" i="34" s="1"/>
  <c r="A44" i="34" s="1"/>
  <c r="A51" i="34" s="1"/>
  <c r="E21" i="34"/>
  <c r="E27" i="34"/>
  <c r="G27" i="34"/>
  <c r="E28" i="34"/>
  <c r="F28" i="34"/>
  <c r="E31" i="34"/>
  <c r="E32" i="34"/>
  <c r="F32" i="34"/>
  <c r="E42" i="34"/>
  <c r="F42" i="34"/>
  <c r="E46" i="34"/>
  <c r="E53" i="34"/>
  <c r="F53" i="34"/>
  <c r="E6" i="30"/>
  <c r="F6" i="30"/>
  <c r="G6" i="30"/>
  <c r="H6" i="30"/>
  <c r="E7" i="30"/>
  <c r="F7" i="30"/>
  <c r="E10" i="30"/>
  <c r="F10" i="30"/>
  <c r="E11" i="30"/>
  <c r="E13" i="30"/>
  <c r="F13" i="30"/>
  <c r="G13" i="30"/>
  <c r="H13" i="30"/>
  <c r="E14" i="30"/>
  <c r="F14" i="30"/>
  <c r="A16" i="30"/>
  <c r="A23" i="30" s="1"/>
  <c r="A30" i="30" s="1"/>
  <c r="A37" i="30" s="1"/>
  <c r="A44" i="30" s="1"/>
  <c r="A51" i="30" s="1"/>
  <c r="E17" i="30"/>
  <c r="F17" i="30"/>
  <c r="E18" i="30"/>
  <c r="F18" i="30"/>
  <c r="E20" i="30"/>
  <c r="F20" i="30"/>
  <c r="G20" i="30"/>
  <c r="H20" i="30"/>
  <c r="E21" i="30"/>
  <c r="F21" i="30"/>
  <c r="E24" i="30"/>
  <c r="F24" i="30"/>
  <c r="E25" i="30"/>
  <c r="F25" i="30"/>
  <c r="E27" i="30"/>
  <c r="F27" i="30"/>
  <c r="G27" i="30"/>
  <c r="H27" i="30"/>
  <c r="E28" i="30"/>
  <c r="E31" i="30"/>
  <c r="F31" i="30"/>
  <c r="E32" i="30"/>
  <c r="E34" i="30"/>
  <c r="F34" i="30"/>
  <c r="G34" i="30"/>
  <c r="H34" i="30"/>
  <c r="E35" i="30"/>
  <c r="F35" i="30"/>
  <c r="E38" i="30"/>
  <c r="E39" i="30"/>
  <c r="E41" i="30"/>
  <c r="F41" i="30"/>
  <c r="G41" i="30"/>
  <c r="H41" i="30"/>
  <c r="E42" i="30"/>
  <c r="F42" i="30"/>
  <c r="E45" i="30"/>
  <c r="F45" i="30"/>
  <c r="E46" i="30"/>
  <c r="F46" i="30"/>
  <c r="E48" i="30"/>
  <c r="F48" i="30"/>
  <c r="G48" i="30"/>
  <c r="H48" i="30"/>
  <c r="E49" i="30"/>
  <c r="F49" i="30"/>
  <c r="E52" i="30"/>
  <c r="F52" i="30"/>
  <c r="E53" i="30"/>
  <c r="F53" i="30"/>
</calcChain>
</file>

<file path=xl/sharedStrings.xml><?xml version="1.0" encoding="utf-8"?>
<sst xmlns="http://schemas.openxmlformats.org/spreadsheetml/2006/main" count="1924" uniqueCount="584">
  <si>
    <t>Nom du site:</t>
  </si>
  <si>
    <t>Menu 1</t>
  </si>
  <si>
    <t>Menu 2</t>
  </si>
  <si>
    <t>Diner</t>
  </si>
  <si>
    <t>Potage</t>
  </si>
  <si>
    <t>Entrée</t>
  </si>
  <si>
    <t>Coleslaw</t>
  </si>
  <si>
    <t>Lundi</t>
  </si>
  <si>
    <t>Plat protidique</t>
  </si>
  <si>
    <t>Accompagnement</t>
  </si>
  <si>
    <t>Produit laitier</t>
  </si>
  <si>
    <t>Samos</t>
  </si>
  <si>
    <t>Fromage blanc sucré</t>
  </si>
  <si>
    <t xml:space="preserve"> </t>
  </si>
  <si>
    <t>Dessert</t>
  </si>
  <si>
    <t>Ile flottante</t>
  </si>
  <si>
    <t>Fruit de saison</t>
  </si>
  <si>
    <t>Fromage blanc aux fruits</t>
  </si>
  <si>
    <t>Sans viande:</t>
  </si>
  <si>
    <t>Mardi</t>
  </si>
  <si>
    <t>Yaourt nature sucré</t>
  </si>
  <si>
    <t>Compote de fruits</t>
  </si>
  <si>
    <t>Compote de poire</t>
  </si>
  <si>
    <t>Potage de légumes</t>
  </si>
  <si>
    <t>Mercredi</t>
  </si>
  <si>
    <t>Salade verte</t>
  </si>
  <si>
    <t>Boursin ail et fines herbes</t>
  </si>
  <si>
    <t>Yaourt aromatisé</t>
  </si>
  <si>
    <t>Betteraves vinaigrette</t>
  </si>
  <si>
    <t>Yaourt aux fruits</t>
  </si>
  <si>
    <t>Emmental</t>
  </si>
  <si>
    <t>Potage à la tomate</t>
  </si>
  <si>
    <t>Cœur de palmier vinaigrette</t>
  </si>
  <si>
    <t>Vendredi</t>
  </si>
  <si>
    <t>Ratatouille</t>
  </si>
  <si>
    <t>Yaourt nature</t>
  </si>
  <si>
    <t>Carré de l'Est</t>
  </si>
  <si>
    <t>Potage poireaux/Pdt</t>
  </si>
  <si>
    <t>Samedi</t>
  </si>
  <si>
    <t>Poisson meunière</t>
  </si>
  <si>
    <t>Comté</t>
  </si>
  <si>
    <t>Mousse au chocolat</t>
  </si>
  <si>
    <t>Pomme cuite à la canelle</t>
  </si>
  <si>
    <t>Mirabelles au sirop</t>
  </si>
  <si>
    <t>Dimanche</t>
  </si>
  <si>
    <t>Roquefort</t>
  </si>
  <si>
    <t>Faisselle</t>
  </si>
  <si>
    <t>Viande bovine d'origine Française</t>
  </si>
  <si>
    <t>Ce menu est susceptible d'être modifié en raison des approvisionnements</t>
  </si>
  <si>
    <t>Riz</t>
  </si>
  <si>
    <t>Cantal</t>
  </si>
  <si>
    <t>Potage aux oignons</t>
  </si>
  <si>
    <t>Taboulé</t>
  </si>
  <si>
    <t>Gratin dauphinois</t>
  </si>
  <si>
    <t>Jeudi</t>
  </si>
  <si>
    <t>Eclair au chocolat</t>
  </si>
  <si>
    <t>Potage champignons</t>
  </si>
  <si>
    <t>Cocktail de crevettes</t>
  </si>
  <si>
    <t>Céleri rémoulade</t>
  </si>
  <si>
    <t xml:space="preserve">Potage de cresson </t>
  </si>
  <si>
    <t>Champignons à la grecque</t>
  </si>
  <si>
    <t>Vache qui rit</t>
  </si>
  <si>
    <t>Cervelas vinaigrette</t>
  </si>
  <si>
    <t>Compote de pommes</t>
  </si>
  <si>
    <t>Choux rouge vinaigrette</t>
  </si>
  <si>
    <t>Coulommiers</t>
  </si>
  <si>
    <t>Carottes râpées vinaigrette</t>
  </si>
  <si>
    <t>Purée de pomme de terre</t>
  </si>
  <si>
    <t>Brie</t>
  </si>
  <si>
    <t xml:space="preserve">* plat comportant du porc                                  </t>
  </si>
  <si>
    <t>SEMAINE du 26 au 02 octobre 2011</t>
  </si>
  <si>
    <t>DATE</t>
  </si>
  <si>
    <t>MENU 1</t>
  </si>
  <si>
    <t xml:space="preserve">QTE </t>
  </si>
  <si>
    <t>MENU 2</t>
  </si>
  <si>
    <t>MENU 3</t>
  </si>
  <si>
    <t xml:space="preserve">Potage du jour </t>
  </si>
  <si>
    <t>Œuf dur mayonnaise</t>
  </si>
  <si>
    <t>Chou blanc vinaigrette</t>
  </si>
  <si>
    <t>Rôti de dinde au jus</t>
  </si>
  <si>
    <t>Tarte aux fromages</t>
  </si>
  <si>
    <t>Aile de raie aux câpres</t>
  </si>
  <si>
    <t>Pommes vapeurs</t>
  </si>
  <si>
    <t>Coquillette</t>
  </si>
  <si>
    <t>Brunoise de légumes</t>
  </si>
  <si>
    <t>Saint paulin</t>
  </si>
  <si>
    <t>Camembert</t>
  </si>
  <si>
    <t>Cocktail au sirop</t>
  </si>
  <si>
    <t xml:space="preserve">dimanche </t>
  </si>
  <si>
    <t>Terrine océane</t>
  </si>
  <si>
    <t>Cœur de palmier</t>
  </si>
  <si>
    <t>Rôti de bœuf sce bordelaise</t>
  </si>
  <si>
    <t>Coq au vin</t>
  </si>
  <si>
    <t>Quenelle de brochet sce crevettes</t>
  </si>
  <si>
    <t>Pommes rosti</t>
  </si>
  <si>
    <t>Poelé de légumes</t>
  </si>
  <si>
    <t>Petits suisses aromatisés</t>
  </si>
  <si>
    <t>Six de savoie</t>
  </si>
  <si>
    <t>Yaourt bulgare</t>
  </si>
  <si>
    <t>Créme caramel</t>
  </si>
  <si>
    <t>Bavarois aux fruits rouges</t>
  </si>
  <si>
    <t>St nectaire</t>
  </si>
  <si>
    <t>Morbier</t>
  </si>
  <si>
    <t>Bleu</t>
  </si>
  <si>
    <t>Potage de cresson</t>
  </si>
  <si>
    <t>Purée de céleri</t>
  </si>
  <si>
    <t>Epinards</t>
  </si>
  <si>
    <t>Gouda</t>
  </si>
  <si>
    <t>Sardines à l'huile</t>
  </si>
  <si>
    <t>Quiche au thon</t>
  </si>
  <si>
    <t>Pommes paillasson</t>
  </si>
  <si>
    <t>Purée de brocolis</t>
  </si>
  <si>
    <t>Fondue de poireaux</t>
  </si>
  <si>
    <t>Macédoine mayonnaise</t>
  </si>
  <si>
    <t>Flan nappé caramel</t>
  </si>
  <si>
    <t>Brocolis</t>
  </si>
  <si>
    <t>Haricots verts persillés</t>
  </si>
  <si>
    <t>Fromage blanc fruité</t>
  </si>
  <si>
    <t>Ananas au sirop</t>
  </si>
  <si>
    <t>Maquereaux à la tomate</t>
  </si>
  <si>
    <t>Œuf dur florentine</t>
  </si>
  <si>
    <t>Fromage blanc nature</t>
  </si>
  <si>
    <t>Pêches au sirop</t>
  </si>
  <si>
    <t>Tarte aux pommes</t>
  </si>
  <si>
    <t>Riz créole</t>
  </si>
  <si>
    <t>Semoule</t>
  </si>
  <si>
    <t xml:space="preserve">St nectaire </t>
  </si>
  <si>
    <t>Pommes noisettes</t>
  </si>
  <si>
    <t>Filet de colin sauce crevettes</t>
  </si>
  <si>
    <t>Poire au sirop</t>
  </si>
  <si>
    <t>Yaourt brassé nature</t>
  </si>
  <si>
    <t>Carottes persillées</t>
  </si>
  <si>
    <t>Moelleux au chocolat</t>
  </si>
  <si>
    <t>Chèvre en bûche</t>
  </si>
  <si>
    <t>Poisson frais selon arrivage</t>
  </si>
  <si>
    <t>Macédoine de fruits</t>
  </si>
  <si>
    <t>Potage de courgettes</t>
  </si>
  <si>
    <t>Crème dubary</t>
  </si>
  <si>
    <t>Colombo de porc</t>
  </si>
  <si>
    <t>Saucisson sec et beurre</t>
  </si>
  <si>
    <t>Compote de fruit</t>
  </si>
  <si>
    <t>Choux fleur persillé</t>
  </si>
  <si>
    <t>Concombre vinaigrette</t>
  </si>
  <si>
    <t>Créme dessert caramel</t>
  </si>
  <si>
    <t>Ananas frais</t>
  </si>
  <si>
    <t>Emental</t>
  </si>
  <si>
    <t>Carottes râpées</t>
  </si>
  <si>
    <t>Liégeois café</t>
  </si>
  <si>
    <t>Potage Petits pois</t>
  </si>
  <si>
    <t>Velouté d'asperges</t>
  </si>
  <si>
    <t>Semoule aux raisins</t>
  </si>
  <si>
    <t>Tome</t>
  </si>
  <si>
    <t>Crème dessert vanille</t>
  </si>
  <si>
    <t>Carré de l'est</t>
  </si>
  <si>
    <t>Brassé nature</t>
  </si>
  <si>
    <t>Yaourt au coulis de fruits</t>
  </si>
  <si>
    <t>Escalope de dinde à la normande</t>
  </si>
  <si>
    <t>Sauté de dinde tandori</t>
  </si>
  <si>
    <t>Torsades</t>
  </si>
  <si>
    <t>Museau vinaigrette</t>
  </si>
  <si>
    <t xml:space="preserve">Cordon bleu </t>
  </si>
  <si>
    <t>Segments d'agrumes</t>
  </si>
  <si>
    <t>Champignons à la créme</t>
  </si>
  <si>
    <t>Brioche</t>
  </si>
  <si>
    <t>Pomelos au sucre</t>
  </si>
  <si>
    <t>Abricots au sirop</t>
  </si>
  <si>
    <t>Vélouté potiron</t>
  </si>
  <si>
    <t>Madeleine aux œufs</t>
  </si>
  <si>
    <t>Potage poireaux/pdt</t>
  </si>
  <si>
    <t>Potage petits pois</t>
  </si>
  <si>
    <t>Vélouté d'asperges</t>
  </si>
  <si>
    <t>Vélouté de potiron</t>
  </si>
  <si>
    <t>Velouté de potiron</t>
  </si>
  <si>
    <t>Chèvre bûche</t>
  </si>
  <si>
    <t>Saucisse de francfort</t>
  </si>
  <si>
    <t>Paupiette de saumon</t>
  </si>
  <si>
    <t>Epinards béchamel</t>
  </si>
  <si>
    <t>Carottes moelleuses</t>
  </si>
  <si>
    <t xml:space="preserve">Coquillettes </t>
  </si>
  <si>
    <t>Marbré chocolat</t>
  </si>
  <si>
    <t>Pommes paillaisson</t>
  </si>
  <si>
    <t>Salade pomme de terre rosa</t>
  </si>
  <si>
    <t>Avocat cocktail</t>
  </si>
  <si>
    <t>Salade de mâche</t>
  </si>
  <si>
    <t xml:space="preserve">Tarte au citron </t>
  </si>
  <si>
    <t>Salade de maïs</t>
  </si>
  <si>
    <t>Poire cuite au miel</t>
  </si>
  <si>
    <t>Lentilles dijonaise</t>
  </si>
  <si>
    <t>Quiche lorraine</t>
  </si>
  <si>
    <t>Cuisse de poulet aux aromates</t>
  </si>
  <si>
    <t>Rondelé ail et fine herbes</t>
  </si>
  <si>
    <t>Petits suisses sucrés</t>
  </si>
  <si>
    <t>Riz au lait</t>
  </si>
  <si>
    <t>Quatre quart pur beurre</t>
  </si>
  <si>
    <t>Liégeois vanille</t>
  </si>
  <si>
    <t>Macédoine de fruits au sirop</t>
  </si>
  <si>
    <t>Penne au poulet et champignons</t>
  </si>
  <si>
    <t>Crêpes au sucre</t>
  </si>
  <si>
    <t>Courgettes à l'ail</t>
  </si>
  <si>
    <t>Pommes rissolées</t>
  </si>
  <si>
    <t>Omelette aux champignons</t>
  </si>
  <si>
    <t>Boudin noir aux pommes</t>
  </si>
  <si>
    <t>Choux fleur vinaigrette</t>
  </si>
  <si>
    <t>Macédoine de lègumes</t>
  </si>
  <si>
    <t>Tomate/concombre/feta</t>
  </si>
  <si>
    <t>Crêpes aux fromages</t>
  </si>
  <si>
    <t>Bûche de chêvre</t>
  </si>
  <si>
    <t>Roussette sauce crème</t>
  </si>
  <si>
    <t>Carotte au citron</t>
  </si>
  <si>
    <t>Saumon à l'oseille</t>
  </si>
  <si>
    <t>Purée de carotte</t>
  </si>
  <si>
    <t>Gratin de macaroni au thon</t>
  </si>
  <si>
    <t>Sauté de porc au curry</t>
  </si>
  <si>
    <t>Rôti de veau sce crème</t>
  </si>
  <si>
    <t>Haricots vert persillés</t>
  </si>
  <si>
    <t>Tomate vinaigrette</t>
  </si>
  <si>
    <t>Œuf mayonnaise</t>
  </si>
  <si>
    <t>Saucisson à l'ail</t>
  </si>
  <si>
    <t>Œuf brouillé piperade</t>
  </si>
  <si>
    <t>Julienne de lègumes</t>
  </si>
  <si>
    <t>Gratin de choux fleur</t>
  </si>
  <si>
    <t>Yaourt brassé</t>
  </si>
  <si>
    <t>Edam</t>
  </si>
  <si>
    <t>Fromage frais sur coulis de fruit</t>
  </si>
  <si>
    <t>Tarte tropézienne</t>
  </si>
  <si>
    <t>Questches au sirop</t>
  </si>
  <si>
    <t>Liegeois vanille</t>
  </si>
  <si>
    <t>Brandade de poisson "maison"</t>
  </si>
  <si>
    <t>Taboulé à l'orientale</t>
  </si>
  <si>
    <t>Endives au citron</t>
  </si>
  <si>
    <t>Friand au fromage</t>
  </si>
  <si>
    <t>Terrine de lègumes sce cocktail</t>
  </si>
  <si>
    <t>Céleri vinaigrette</t>
  </si>
  <si>
    <t>Rôti de bœuf sce poivre</t>
  </si>
  <si>
    <t>Tomate à l'échalottes</t>
  </si>
  <si>
    <t>Filet de cabillaud crème d'oseille</t>
  </si>
  <si>
    <t>Fondu de poireaux</t>
  </si>
  <si>
    <t>Blé au beurre</t>
  </si>
  <si>
    <t>Rôti de veau aux champignons</t>
  </si>
  <si>
    <t>Pennes</t>
  </si>
  <si>
    <t>Steack de requin au citron</t>
  </si>
  <si>
    <t>Filet de colin sce échalottes</t>
  </si>
  <si>
    <t>Jambon grillé sce porto</t>
  </si>
  <si>
    <t>Purée de pommes de terre</t>
  </si>
  <si>
    <t>Rondelé nature</t>
  </si>
  <si>
    <t>Chêvre en bûche</t>
  </si>
  <si>
    <t>Mousse citron</t>
  </si>
  <si>
    <t>Concombre à la graine de moutarde</t>
  </si>
  <si>
    <t>Œuf dur vinaigrette</t>
  </si>
  <si>
    <t>Choux blanc vinaigrette</t>
  </si>
  <si>
    <t>Fromage fondu</t>
  </si>
  <si>
    <t>Saint nectaire</t>
  </si>
  <si>
    <t>Liegeois chocolat</t>
  </si>
  <si>
    <t>Rosette et beurre</t>
  </si>
  <si>
    <t>Potage potiron</t>
  </si>
  <si>
    <t>Omelette aux fines herbes</t>
  </si>
  <si>
    <t>Pomme rissolées</t>
  </si>
  <si>
    <t>Lasagne de saumon "Maison"</t>
  </si>
  <si>
    <t>Boulette de boeuf aux champignons</t>
  </si>
  <si>
    <t>Sauté de porc à l'ail</t>
  </si>
  <si>
    <t>Filet de merlu sce aurore</t>
  </si>
  <si>
    <t>Endive au jambon "Maison"</t>
  </si>
  <si>
    <t>Pavé de cabillaud sauce citron</t>
  </si>
  <si>
    <t>Filet de colin au citron</t>
  </si>
  <si>
    <t>Boudin blanc sce porto</t>
  </si>
  <si>
    <t>Purée de pdt</t>
  </si>
  <si>
    <t>Créme dessert vanille</t>
  </si>
  <si>
    <t>Flan pâtissier</t>
  </si>
  <si>
    <t>Boulette de bœuf sce crème</t>
  </si>
  <si>
    <t>Purée de courgettes</t>
  </si>
  <si>
    <t>Cannelonis bolognaise VBF</t>
  </si>
  <si>
    <t>Potage petit pois</t>
  </si>
  <si>
    <t>Compote de fruit et biscuit</t>
  </si>
  <si>
    <t>Filet de colin sce nantua</t>
  </si>
  <si>
    <t>Epinards au beurre</t>
  </si>
  <si>
    <t>Courgette à l'huile d'olive</t>
  </si>
  <si>
    <t>Julienne de légumes</t>
  </si>
  <si>
    <t>Salade composée</t>
  </si>
  <si>
    <t>Burger de veau grillé</t>
  </si>
  <si>
    <t>Entremet choco-coco</t>
  </si>
  <si>
    <t>Choux vanille</t>
  </si>
  <si>
    <t>Crème dessert praliné</t>
  </si>
  <si>
    <t>Galopin de veau sauce tomate</t>
  </si>
  <si>
    <t>Jardinière de légumes</t>
  </si>
  <si>
    <t>Courgette à l'ail</t>
  </si>
  <si>
    <t>Celeri rémoulade</t>
  </si>
  <si>
    <t>Filet de lieu à l'oseille</t>
  </si>
  <si>
    <t>Purée de celeri</t>
  </si>
  <si>
    <t>Poisson frais aux câpres</t>
  </si>
  <si>
    <t>Colin à la forestière</t>
  </si>
  <si>
    <t>Pomme de terre et poivrons</t>
  </si>
  <si>
    <t>Boulette de boeuf au paprika</t>
  </si>
  <si>
    <t xml:space="preserve">Pavé de colin aux citrons </t>
  </si>
  <si>
    <t>Andouillette sauce moutarde</t>
  </si>
  <si>
    <t>Sauté de bœuf aux herbes</t>
  </si>
  <si>
    <t>Quiche provençale</t>
  </si>
  <si>
    <t>Paupiette de veau au romarin</t>
  </si>
  <si>
    <t>Pêches au sirop à la menthe</t>
  </si>
  <si>
    <t>Gratin de blette au jambon</t>
  </si>
  <si>
    <t>Endives braisées</t>
  </si>
  <si>
    <t>Petits pois carottes</t>
  </si>
  <si>
    <t>Blettes</t>
  </si>
  <si>
    <t>Petits pois</t>
  </si>
  <si>
    <t>Gratin de macaronis au jambon</t>
  </si>
  <si>
    <t>Gratin de légumes</t>
  </si>
  <si>
    <t>Rôti de bœuf VBF</t>
  </si>
  <si>
    <t>Mousse noisette</t>
  </si>
  <si>
    <t>Tomate farçie VBF sce tomate</t>
  </si>
  <si>
    <t>Manchons Confit de canard</t>
  </si>
  <si>
    <t>Petits beurre</t>
  </si>
  <si>
    <t>Penne/jambon/parmesan</t>
  </si>
  <si>
    <t>Escalope de dinde aux champignons</t>
  </si>
  <si>
    <t>Paris brest</t>
  </si>
  <si>
    <t>Printanière de lègumes</t>
  </si>
  <si>
    <t>Céleri remoulade</t>
  </si>
  <si>
    <t>Pomelos et sucre</t>
  </si>
  <si>
    <t>Pavé de colin sce homardine</t>
  </si>
  <si>
    <t>Filet de colin sce homardine</t>
  </si>
  <si>
    <t>Hachis parmentier "maison" VBF</t>
  </si>
  <si>
    <t>Sauté de dinde aux champignons</t>
  </si>
  <si>
    <t>Croque monsieur "Maison"</t>
  </si>
  <si>
    <t>Sauté de dinde aux poivrons</t>
  </si>
  <si>
    <t xml:space="preserve">Comté </t>
  </si>
  <si>
    <t>Cheesecake</t>
  </si>
  <si>
    <t>Poéllée aux 4 légumes</t>
  </si>
  <si>
    <t>Gigot d'agneau au thym</t>
  </si>
  <si>
    <t>Artichaud vinaigrette</t>
  </si>
  <si>
    <t>A</t>
  </si>
  <si>
    <t>Moutarde</t>
  </si>
  <si>
    <t>Lait</t>
  </si>
  <si>
    <t>Gluten</t>
  </si>
  <si>
    <t xml:space="preserve">Lait </t>
  </si>
  <si>
    <t>Lait Œuf</t>
  </si>
  <si>
    <t>Lait Œuf Gluten</t>
  </si>
  <si>
    <t xml:space="preserve">Lait Œuf </t>
  </si>
  <si>
    <t>Œuf</t>
  </si>
  <si>
    <t>Poisson</t>
  </si>
  <si>
    <t>Lait Gluten</t>
  </si>
  <si>
    <t>Poisson Gluten</t>
  </si>
  <si>
    <t xml:space="preserve">Moutarde </t>
  </si>
  <si>
    <t>Gluten Poisson</t>
  </si>
  <si>
    <t>Lait Gluten Poisson</t>
  </si>
  <si>
    <t>Gluten Lait</t>
  </si>
  <si>
    <t>Lait Gluten Œuf</t>
  </si>
  <si>
    <t xml:space="preserve">Gluten </t>
  </si>
  <si>
    <t>Céleri Œuf Moutarde</t>
  </si>
  <si>
    <t>Poisson Crustacés Gluten</t>
  </si>
  <si>
    <t>Gluten Moutarde</t>
  </si>
  <si>
    <t>Lait Céleri</t>
  </si>
  <si>
    <t>Crustacés</t>
  </si>
  <si>
    <t>Œuf Moutarde</t>
  </si>
  <si>
    <t>Lait Fruit Coques</t>
  </si>
  <si>
    <t>Gluten Poisson Crustacés</t>
  </si>
  <si>
    <t>Petits suisses aux fruits</t>
  </si>
  <si>
    <t>Gratin de choux fleurs au jambon</t>
  </si>
  <si>
    <t>Filet de Mahi Mahi</t>
  </si>
  <si>
    <t>Courgettes rapées</t>
  </si>
  <si>
    <t>Gluten Poisson Lait</t>
  </si>
  <si>
    <t>Tarte aux poires bourdalou</t>
  </si>
  <si>
    <t>Moutarde Crustacés Œuf</t>
  </si>
  <si>
    <t>Pommes noisette</t>
  </si>
  <si>
    <t>Potage Saint Germain</t>
  </si>
  <si>
    <t>Haricots plats</t>
  </si>
  <si>
    <t>Velouté de céleri</t>
  </si>
  <si>
    <t>Courgette au beurre</t>
  </si>
  <si>
    <t>Piperade de légumes</t>
  </si>
  <si>
    <t>Duo carottes</t>
  </si>
  <si>
    <t>Pdt roties</t>
  </si>
  <si>
    <t>Pommes dauphines</t>
  </si>
  <si>
    <t>Riz pilaf</t>
  </si>
  <si>
    <t>Petits suisses fruités</t>
  </si>
  <si>
    <t>Petits suisses natures</t>
  </si>
  <si>
    <t>Fromage ail et fines herbes</t>
  </si>
  <si>
    <t>Lait Moutarde</t>
  </si>
  <si>
    <t>Tomates vinaigrette</t>
  </si>
  <si>
    <t>Compote de poires</t>
  </si>
  <si>
    <t>Poisson Gluten Lait</t>
  </si>
  <si>
    <t>Poisson  Gluten</t>
  </si>
  <si>
    <t>Céleri Lait</t>
  </si>
  <si>
    <t xml:space="preserve">Poisson </t>
  </si>
  <si>
    <t>Salade de tomates basilic</t>
  </si>
  <si>
    <t>Harengs pdt à l'huile</t>
  </si>
  <si>
    <t>Salade de mache</t>
  </si>
  <si>
    <t>Hachis parmentier VBF</t>
  </si>
  <si>
    <t>Pommes roties</t>
  </si>
  <si>
    <t>Poellé de légumes</t>
  </si>
  <si>
    <t>Filet de poisson meunière</t>
  </si>
  <si>
    <t>Tomate farçie VBF sauce tomate</t>
  </si>
  <si>
    <t>Courgette farçie sauce tomate</t>
  </si>
  <si>
    <t>Saucisse aux herbes</t>
  </si>
  <si>
    <t>Poélé de légumes</t>
  </si>
  <si>
    <t>Poisson Lait</t>
  </si>
  <si>
    <t>Boulette d'agneau aux herbes</t>
  </si>
  <si>
    <t>Beignet aux pommes</t>
  </si>
  <si>
    <t>Lait Poisson Gluten</t>
  </si>
  <si>
    <t>Lait Poisson</t>
  </si>
  <si>
    <t>Gratin légumes poisson /boursin</t>
  </si>
  <si>
    <t>Fricassée porc au curry</t>
  </si>
  <si>
    <t>Poisson Lait Œuf Gluten</t>
  </si>
  <si>
    <t>Moutarde Lait</t>
  </si>
  <si>
    <t>Gratin courgette viande hachée</t>
  </si>
  <si>
    <t>Gratin légumes aux fruits de mer</t>
  </si>
  <si>
    <t>Rôti de bœuf sce madère</t>
  </si>
  <si>
    <t>Soja vinaigrette</t>
  </si>
  <si>
    <t>Gratin de poisson au vin blanc</t>
  </si>
  <si>
    <t>Créme dubary</t>
  </si>
  <si>
    <t>Croque Monsieur "maison"</t>
  </si>
  <si>
    <t>Filet de colin sce dieppoise</t>
  </si>
  <si>
    <t xml:space="preserve">Petits pois carottes </t>
  </si>
  <si>
    <t>Liégeois chocolat</t>
  </si>
  <si>
    <t>Rôti de porc paprika</t>
  </si>
  <si>
    <t>Endives aux noix</t>
  </si>
  <si>
    <t>Pâté de campagne et cornichons</t>
  </si>
  <si>
    <t>Filet mignon de porc à la moutarde</t>
  </si>
  <si>
    <t>Entremet au chocolat</t>
  </si>
  <si>
    <t>Steak haché VBF sce poivre</t>
  </si>
  <si>
    <t>Pomme paillason</t>
  </si>
  <si>
    <t>Poisson Lait Gluten</t>
  </si>
  <si>
    <t>Moutarde Gluten</t>
  </si>
  <si>
    <t>Céleri Moutarde</t>
  </si>
  <si>
    <t>Lait Fruits Coques</t>
  </si>
  <si>
    <t>Mousse au chocolat "Maison"</t>
  </si>
  <si>
    <t>Cassolette de fruit de mer gratinée</t>
  </si>
  <si>
    <t>Croquettes de poisson Sce tartare</t>
  </si>
  <si>
    <t>Sauté de canard aux cidre</t>
  </si>
  <si>
    <t>Créme dessert chocolat</t>
  </si>
  <si>
    <t>Hachis parmentier VBF "Maison"</t>
  </si>
  <si>
    <t xml:space="preserve">Gigolette de lapin </t>
  </si>
  <si>
    <t>Burger de veau aux champignons</t>
  </si>
  <si>
    <t>Rôti de porc aux herbes</t>
  </si>
  <si>
    <t>Pommes Rosty</t>
  </si>
  <si>
    <t xml:space="preserve">Brie </t>
  </si>
  <si>
    <t>Mortadelle à la pistache</t>
  </si>
  <si>
    <t>Carpaccio orange à la cannelle</t>
  </si>
  <si>
    <t>Brandade de poisson "Maison"</t>
  </si>
  <si>
    <t>Ile flottante caramel et amandes</t>
  </si>
  <si>
    <t>Riz au lait "Maison"</t>
  </si>
  <si>
    <t>Tagliatelle à l'ail</t>
  </si>
  <si>
    <t>Semoule au lait "Maison"</t>
  </si>
  <si>
    <t>Entremet citron "Maison"</t>
  </si>
  <si>
    <t>Cœur de palmier et tomate cerise</t>
  </si>
  <si>
    <t>Bouché à la reine</t>
  </si>
  <si>
    <t>Quenelle de brochet à la créme</t>
  </si>
  <si>
    <t>Quiche au roquefort "Maison"</t>
  </si>
  <si>
    <t>Far breton "Maison"</t>
  </si>
  <si>
    <t>Mousse de foie et cornichons</t>
  </si>
  <si>
    <t>Frisée lardon et chévre</t>
  </si>
  <si>
    <t>Asperge vinaigrette</t>
  </si>
  <si>
    <t>Gâteau basque</t>
  </si>
  <si>
    <t>Gigot d'agneau aux herbes</t>
  </si>
  <si>
    <t>Aiguillette de poulet sce poivre</t>
  </si>
  <si>
    <t>Créme dessert café</t>
  </si>
  <si>
    <t xml:space="preserve">Navarin d'agneau </t>
  </si>
  <si>
    <t>Et ses petits légumes</t>
  </si>
  <si>
    <t>Poisson au lait de coco et citron vert</t>
  </si>
  <si>
    <t>Riz madras</t>
  </si>
  <si>
    <t>Raviolis VBF et gruyère</t>
  </si>
  <si>
    <t>Potage Parmentier</t>
  </si>
  <si>
    <t>Pêche au coulis de fruit rouge</t>
  </si>
  <si>
    <t>Gratin de courgettes au poulet/curry</t>
  </si>
  <si>
    <t>Petits suisse aromatisés</t>
  </si>
  <si>
    <t xml:space="preserve">Lait Gluten </t>
  </si>
  <si>
    <t>Lait Fruit coque</t>
  </si>
  <si>
    <t>Quetsches au sirop</t>
  </si>
  <si>
    <t xml:space="preserve">Gluten Œuf </t>
  </si>
  <si>
    <t xml:space="preserve">Gluten Lait </t>
  </si>
  <si>
    <t xml:space="preserve">Céleri Lait </t>
  </si>
  <si>
    <t>Lait Œuf Fruit coque</t>
  </si>
  <si>
    <t>Salade de pâtes</t>
  </si>
  <si>
    <t>Fricadelle d'agneau au cumin</t>
  </si>
  <si>
    <t>Saucisse de Toulouse</t>
  </si>
  <si>
    <t>Fruit coques</t>
  </si>
  <si>
    <t>Pâté en croûte</t>
  </si>
  <si>
    <t>Potage courgettes</t>
  </si>
  <si>
    <t>Terrine de campagne et cornichons</t>
  </si>
  <si>
    <t>Riz pilafs</t>
  </si>
  <si>
    <t>Filet de julienne sce crevettes</t>
  </si>
  <si>
    <t>Liégeois aux fruits</t>
  </si>
  <si>
    <t>Feuilleté de poisson</t>
  </si>
  <si>
    <t>Saint Paulin</t>
  </si>
  <si>
    <t>Petit suisse nature</t>
  </si>
  <si>
    <t>Paupiette de veau sce marengo</t>
  </si>
  <si>
    <t>Champignons à la Grecque</t>
  </si>
  <si>
    <t>Sauté d'agneau</t>
  </si>
  <si>
    <t>Moules mariniéres</t>
  </si>
  <si>
    <t>Fricassé de volaille</t>
  </si>
  <si>
    <t>Paella garnie</t>
  </si>
  <si>
    <t>Flamenkuche lardons/oignons</t>
  </si>
  <si>
    <t>Escalope  pané et citron</t>
  </si>
  <si>
    <t>Délice de pêches</t>
  </si>
  <si>
    <t>Déclinaison Normale</t>
  </si>
  <si>
    <t>Cordon bleu Maison</t>
  </si>
  <si>
    <t>Risotto au chorizo et parmesan</t>
  </si>
  <si>
    <t>Fruit à coque</t>
  </si>
  <si>
    <t>Morceaux de dinde mariné sce tomate</t>
  </si>
  <si>
    <t xml:space="preserve">              </t>
  </si>
  <si>
    <t>Filet de merlu façon Matelote</t>
  </si>
  <si>
    <t>Sauté de dinde à la moutarde</t>
  </si>
  <si>
    <t>Spaghetis à la Bolognaise</t>
  </si>
  <si>
    <t>Salsifis</t>
  </si>
  <si>
    <t>Curry de légumes</t>
  </si>
  <si>
    <t>Sauté de porc  aux olives</t>
  </si>
  <si>
    <t>Potage carottes</t>
  </si>
  <si>
    <t>Velouté de lentilles</t>
  </si>
  <si>
    <t>Poulet chasseur</t>
  </si>
  <si>
    <t>Crépinette de porc sce madère</t>
  </si>
  <si>
    <t>Œuf dur mimosa</t>
  </si>
  <si>
    <t>Filet de merlu sce citron</t>
  </si>
  <si>
    <t>Velouté de poivrons à l'orange</t>
  </si>
  <si>
    <t>Pâtes aux fruits de mer</t>
  </si>
  <si>
    <t>Tarte fine au thon</t>
  </si>
  <si>
    <t>Sauté de poulet</t>
  </si>
  <si>
    <t>Filet de julienne grillée</t>
  </si>
  <si>
    <t>Roti de bœuf sce poivre</t>
  </si>
  <si>
    <t>Cuisse de poulet au citron et thym</t>
  </si>
  <si>
    <t>Salade de pdt aux lards et noix</t>
  </si>
  <si>
    <t>Courgette rapéees</t>
  </si>
  <si>
    <t>Salade de cervelas à l'échalottes</t>
  </si>
  <si>
    <t>Créme renversée "Maison"</t>
  </si>
  <si>
    <t>Pomme cuite au four</t>
  </si>
  <si>
    <t>Cuisse de poulet rotie</t>
  </si>
  <si>
    <t>Pommes de terre aux herbes</t>
  </si>
  <si>
    <t>Saucisson à l'ail et cornichons</t>
  </si>
  <si>
    <t>Lasagne BolognaiseVBF</t>
  </si>
  <si>
    <t>Crème caramel "Maison"</t>
  </si>
  <si>
    <t>Moelleux chocolat "Maison"</t>
  </si>
  <si>
    <t>Duo de Merguez et chipolata</t>
  </si>
  <si>
    <t>Choux fleurs vinaigrette</t>
  </si>
  <si>
    <t>Poire poché au vin "Maison"</t>
  </si>
  <si>
    <t>Quenelle de veau à la créme</t>
  </si>
  <si>
    <t>Riz au citron</t>
  </si>
  <si>
    <t>Rosette et cornichons</t>
  </si>
  <si>
    <t>Cervelas et cornichons</t>
  </si>
  <si>
    <t>Salade de pomme de terre et thon</t>
  </si>
  <si>
    <t>Tomate à la provençale</t>
  </si>
  <si>
    <t>Dos de lieu sce tartare</t>
  </si>
  <si>
    <t>Rillette de porc et cornichons</t>
  </si>
  <si>
    <t>Saucisse de Toulouse aux oignons</t>
  </si>
  <si>
    <t>Pizza Jambon/fromage</t>
  </si>
  <si>
    <t>Céleri vinaigrette au curry</t>
  </si>
  <si>
    <t>Paupiette de saumon à l'oseille</t>
  </si>
  <si>
    <t>Riz cantonnais complet (jambon, œuf, etc…)</t>
  </si>
  <si>
    <t>Haricot beurre persillés</t>
  </si>
  <si>
    <t>Carotte rapées</t>
  </si>
  <si>
    <t>Paella au poulet</t>
  </si>
  <si>
    <t>Rôti de bœuf sce madére</t>
  </si>
  <si>
    <t>Haricot beurre persillé</t>
  </si>
  <si>
    <t>Cuisse de poulet au jus</t>
  </si>
  <si>
    <t>Sauté de veau aux poivrons</t>
  </si>
  <si>
    <t>Tagliatelles au fruits de mer</t>
  </si>
  <si>
    <t>Galopin de veau sce tomate</t>
  </si>
  <si>
    <t>Salade de tomate et poivrons</t>
  </si>
  <si>
    <t>Gluten Œuf</t>
  </si>
  <si>
    <t>GlutenPoisson</t>
  </si>
  <si>
    <t>Moutarde  Poisson</t>
  </si>
  <si>
    <t>Tarte fine aux lardons</t>
  </si>
  <si>
    <t>Carotte à la créme</t>
  </si>
  <si>
    <t>Haut de cuisse de poulet roti</t>
  </si>
  <si>
    <t>Pommes sautées</t>
  </si>
  <si>
    <t>Paupiette de lapin sce estragon</t>
  </si>
  <si>
    <t>Sauté de dinde au curry</t>
  </si>
  <si>
    <t>Carottes à l'échalotte</t>
  </si>
  <si>
    <t>Melon</t>
  </si>
  <si>
    <t>Clafoutis aux cerises</t>
  </si>
  <si>
    <t>Blé à la tomate</t>
  </si>
  <si>
    <t>Choux romanesco</t>
  </si>
  <si>
    <t>Rôti de dinde aux oignons</t>
  </si>
  <si>
    <t>Pastéque</t>
  </si>
  <si>
    <t>Porc aigre doux</t>
  </si>
  <si>
    <t>Semoule à la tomate</t>
  </si>
  <si>
    <t>Poéllé aux 4 légumes</t>
  </si>
  <si>
    <t>Haricots verts à l'ail</t>
  </si>
  <si>
    <t>Risotto poulet et parmesan</t>
  </si>
  <si>
    <t xml:space="preserve">Confit de porc </t>
  </si>
  <si>
    <t>ezn</t>
  </si>
  <si>
    <t>Semaine du 31 Aout au 06 Septembre 2020</t>
  </si>
  <si>
    <t>Semaine du 07 au 13 Septembre 2020</t>
  </si>
  <si>
    <t>Semaine du 14 au 20 Septembre 2020</t>
  </si>
  <si>
    <t>Semaine du 21 au 27 Septembre 2020</t>
  </si>
  <si>
    <t>Semaine du 28 Septembre au 04 Octobre 2020</t>
  </si>
  <si>
    <t>Semaine du 05 au 10 Octobre 2020</t>
  </si>
  <si>
    <t xml:space="preserve">Semaine du 12 au 18 Octobre 2020 </t>
  </si>
  <si>
    <t>Semaine du 19 au 25 Octobre 2020</t>
  </si>
  <si>
    <t xml:space="preserve">Nom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</si>
</sst>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#,##0.00&quot; €&quot;;[Red]\-#,##0.00&quot; €&quot;"/>
  </numFmts>
  <fonts count="56" x14ac:knownFonts="1"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name val="Comic Sans MS"/>
      <family val="4"/>
    </font>
    <font>
      <sz val="10"/>
      <name val="Arial"/>
      <family val="2"/>
    </font>
    <font>
      <b/>
      <sz val="10"/>
      <name val="Comic Sans MS"/>
      <family val="4"/>
    </font>
    <font>
      <sz val="10"/>
      <name val="Comic Sans MS"/>
      <family val="4"/>
    </font>
    <font>
      <sz val="11"/>
      <name val="Comic Sans MS"/>
      <family val="4"/>
    </font>
    <font>
      <b/>
      <i/>
      <sz val="10"/>
      <name val="Wide Latin"/>
      <family val="1"/>
    </font>
    <font>
      <sz val="9"/>
      <name val="Comic Sans MS"/>
      <family val="4"/>
    </font>
    <font>
      <i/>
      <sz val="10"/>
      <color indexed="62"/>
      <name val="Comic Sans MS"/>
      <family val="4"/>
    </font>
    <font>
      <i/>
      <sz val="11"/>
      <name val="Comic Sans MS"/>
      <family val="4"/>
    </font>
    <font>
      <sz val="10"/>
      <name val="Castellar"/>
      <family val="1"/>
    </font>
    <font>
      <b/>
      <i/>
      <sz val="14"/>
      <name val="Wide Latin"/>
      <family val="1"/>
    </font>
    <font>
      <b/>
      <sz val="18"/>
      <name val="Baskerville Old Face"/>
      <family val="1"/>
    </font>
    <font>
      <b/>
      <sz val="18"/>
      <color indexed="17"/>
      <name val="Baskerville Old Face"/>
      <family val="1"/>
    </font>
    <font>
      <b/>
      <sz val="10"/>
      <name val="Castellar"/>
      <family val="1"/>
    </font>
    <font>
      <sz val="9"/>
      <name val="Arial"/>
      <family val="2"/>
    </font>
    <font>
      <sz val="12"/>
      <name val="Arial"/>
      <family val="2"/>
    </font>
    <font>
      <sz val="20"/>
      <name val="Comic Sans MS"/>
      <family val="4"/>
    </font>
    <font>
      <sz val="14"/>
      <name val="Comic Sans MS"/>
      <family val="4"/>
    </font>
    <font>
      <b/>
      <sz val="14"/>
      <name val="Comic Sans MS"/>
      <family val="4"/>
    </font>
    <font>
      <sz val="14"/>
      <name val="Arial"/>
      <family val="2"/>
    </font>
    <font>
      <i/>
      <sz val="20"/>
      <name val="Comic Sans MS"/>
      <family val="4"/>
    </font>
    <font>
      <i/>
      <sz val="14"/>
      <name val="Comic Sans MS"/>
      <family val="4"/>
    </font>
    <font>
      <i/>
      <sz val="12"/>
      <name val="Comic Sans MS"/>
      <family val="4"/>
    </font>
    <font>
      <b/>
      <i/>
      <sz val="18"/>
      <name val="Comic Sans MS"/>
      <family val="4"/>
    </font>
    <font>
      <i/>
      <sz val="10"/>
      <name val="Comic Sans MS"/>
      <family val="4"/>
    </font>
    <font>
      <i/>
      <sz val="11"/>
      <color indexed="62"/>
      <name val="Comic Sans MS"/>
      <family val="4"/>
    </font>
    <font>
      <i/>
      <sz val="16"/>
      <name val="Comic Sans MS"/>
      <family val="4"/>
    </font>
    <font>
      <b/>
      <i/>
      <sz val="28"/>
      <name val="Comic Sans MS"/>
      <family val="4"/>
    </font>
    <font>
      <b/>
      <i/>
      <sz val="11"/>
      <name val="Comic Sans MS"/>
      <family val="4"/>
    </font>
    <font>
      <i/>
      <sz val="10"/>
      <name val="Arial"/>
      <family val="2"/>
    </font>
    <font>
      <b/>
      <i/>
      <sz val="14"/>
      <name val="Comic Sans MS"/>
      <family val="4"/>
    </font>
    <font>
      <i/>
      <sz val="12"/>
      <name val="Arial"/>
      <family val="2"/>
    </font>
    <font>
      <i/>
      <sz val="9"/>
      <name val="Comic Sans MS"/>
      <family val="4"/>
    </font>
    <font>
      <b/>
      <i/>
      <sz val="12"/>
      <name val="Comic Sans MS"/>
      <family val="4"/>
    </font>
    <font>
      <b/>
      <i/>
      <sz val="9"/>
      <name val="Comic Sans MS"/>
      <family val="4"/>
    </font>
    <font>
      <i/>
      <sz val="10"/>
      <color rgb="FFFF0000"/>
      <name val="Comic Sans MS"/>
      <family val="4"/>
    </font>
    <font>
      <i/>
      <sz val="11"/>
      <color rgb="FFFF0000"/>
      <name val="Comic Sans MS"/>
      <family val="4"/>
    </font>
    <font>
      <sz val="28"/>
      <color rgb="FFFF0000"/>
      <name val="Baskerville Old Face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1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33" fillId="21" borderId="3" applyNumberFormat="0" applyAlignment="0" applyProtection="0"/>
    <xf numFmtId="0" fontId="6" fillId="7" borderId="1" applyNumberFormat="0" applyAlignment="0" applyProtection="0"/>
    <xf numFmtId="0" fontId="7" fillId="3" borderId="0" applyNumberFormat="0" applyBorder="0" applyAlignment="0" applyProtection="0"/>
    <xf numFmtId="0" fontId="8" fillId="22" borderId="0" applyNumberFormat="0" applyBorder="0" applyAlignment="0" applyProtection="0"/>
    <xf numFmtId="0" fontId="1" fillId="0" borderId="0"/>
    <xf numFmtId="0" fontId="33" fillId="0" borderId="0"/>
    <xf numFmtId="0" fontId="33" fillId="0" borderId="0"/>
    <xf numFmtId="0" fontId="1" fillId="0" borderId="0"/>
    <xf numFmtId="0" fontId="9" fillId="4" borderId="0" applyNumberFormat="0" applyBorder="0" applyAlignment="0" applyProtection="0"/>
    <xf numFmtId="0" fontId="10" fillId="20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3" borderId="9" applyNumberFormat="0" applyAlignment="0" applyProtection="0"/>
  </cellStyleXfs>
  <cellXfs count="279">
    <xf numFmtId="0" fontId="0" fillId="0" borderId="0" xfId="0"/>
    <xf numFmtId="164" fontId="18" fillId="0" borderId="0" xfId="0" applyNumberFormat="1" applyFont="1"/>
    <xf numFmtId="0" fontId="19" fillId="0" borderId="0" xfId="0" applyFont="1"/>
    <xf numFmtId="164" fontId="18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4" fontId="25" fillId="0" borderId="10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19" fillId="0" borderId="14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11" xfId="34" applyFont="1" applyBorder="1" applyAlignment="1">
      <alignment horizontal="center" vertical="center"/>
    </xf>
    <xf numFmtId="0" fontId="26" fillId="0" borderId="10" xfId="34" applyFont="1" applyBorder="1" applyAlignment="1">
      <alignment horizontal="center" vertical="center"/>
    </xf>
    <xf numFmtId="0" fontId="26" fillId="0" borderId="15" xfId="34" applyFont="1" applyBorder="1" applyAlignment="1">
      <alignment horizontal="center" vertical="center"/>
    </xf>
    <xf numFmtId="0" fontId="26" fillId="0" borderId="16" xfId="34" applyFont="1" applyBorder="1" applyAlignment="1">
      <alignment horizontal="center" vertical="center"/>
    </xf>
    <xf numFmtId="0" fontId="22" fillId="0" borderId="0" xfId="32" applyFont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14" fontId="25" fillId="0" borderId="19" xfId="0" applyNumberFormat="1" applyFont="1" applyBorder="1" applyAlignment="1">
      <alignment horizontal="center" vertical="center"/>
    </xf>
    <xf numFmtId="14" fontId="25" fillId="0" borderId="11" xfId="0" applyNumberFormat="1" applyFont="1" applyBorder="1" applyAlignment="1">
      <alignment horizontal="center" vertical="center"/>
    </xf>
    <xf numFmtId="0" fontId="26" fillId="0" borderId="13" xfId="34" applyFont="1" applyBorder="1" applyAlignment="1">
      <alignment horizontal="center" vertical="center"/>
    </xf>
    <xf numFmtId="0" fontId="22" fillId="0" borderId="11" xfId="32" applyFont="1" applyBorder="1" applyAlignment="1">
      <alignment horizontal="center"/>
    </xf>
    <xf numFmtId="0" fontId="22" fillId="0" borderId="11" xfId="0" applyFont="1" applyBorder="1" applyAlignment="1">
      <alignment horizontal="center" vertical="center"/>
    </xf>
    <xf numFmtId="0" fontId="26" fillId="0" borderId="20" xfId="34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10" xfId="0" applyFont="1" applyFill="1" applyBorder="1" applyAlignment="1">
      <alignment horizontal="center" vertical="center"/>
    </xf>
    <xf numFmtId="0" fontId="31" fillId="24" borderId="21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4" fillId="0" borderId="17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14" fontId="27" fillId="0" borderId="11" xfId="0" applyNumberFormat="1" applyFont="1" applyBorder="1" applyAlignment="1">
      <alignment horizontal="center"/>
    </xf>
    <xf numFmtId="14" fontId="27" fillId="0" borderId="20" xfId="0" applyNumberFormat="1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14" fontId="24" fillId="0" borderId="16" xfId="0" applyNumberFormat="1" applyFont="1" applyBorder="1" applyAlignment="1">
      <alignment horizontal="center"/>
    </xf>
    <xf numFmtId="14" fontId="24" fillId="0" borderId="15" xfId="0" applyNumberFormat="1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/>
    </xf>
    <xf numFmtId="0" fontId="19" fillId="0" borderId="33" xfId="0" applyFont="1" applyBorder="1" applyAlignment="1">
      <alignment horizontal="center" vertical="center"/>
    </xf>
    <xf numFmtId="0" fontId="21" fillId="0" borderId="28" xfId="0" applyFont="1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4" fontId="31" fillId="0" borderId="20" xfId="0" applyNumberFormat="1" applyFont="1" applyBorder="1" applyAlignment="1">
      <alignment horizontal="center"/>
    </xf>
    <xf numFmtId="0" fontId="32" fillId="0" borderId="27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26" fillId="0" borderId="34" xfId="34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164" fontId="34" fillId="0" borderId="0" xfId="0" applyNumberFormat="1" applyFont="1" applyAlignment="1">
      <alignment wrapText="1"/>
    </xf>
    <xf numFmtId="0" fontId="26" fillId="0" borderId="0" xfId="34" applyFont="1" applyAlignment="1">
      <alignment horizontal="center" vertical="center"/>
    </xf>
    <xf numFmtId="0" fontId="26" fillId="0" borderId="17" xfId="34" applyFont="1" applyBorder="1" applyAlignment="1">
      <alignment horizontal="center" vertical="center"/>
    </xf>
    <xf numFmtId="0" fontId="26" fillId="0" borderId="18" xfId="34" applyFont="1" applyBorder="1" applyAlignment="1">
      <alignment horizontal="center" vertical="center"/>
    </xf>
    <xf numFmtId="0" fontId="26" fillId="0" borderId="16" xfId="32" applyFont="1" applyBorder="1" applyAlignment="1">
      <alignment horizontal="center" vertical="center"/>
    </xf>
    <xf numFmtId="0" fontId="26" fillId="0" borderId="0" xfId="32" applyFont="1" applyAlignment="1">
      <alignment vertical="center"/>
    </xf>
    <xf numFmtId="0" fontId="26" fillId="0" borderId="21" xfId="34" applyFont="1" applyBorder="1" applyAlignment="1">
      <alignment horizontal="center" vertical="center"/>
    </xf>
    <xf numFmtId="0" fontId="26" fillId="0" borderId="0" xfId="32" applyFont="1" applyAlignment="1">
      <alignment horizontal="center" vertical="center"/>
    </xf>
    <xf numFmtId="164" fontId="38" fillId="0" borderId="0" xfId="0" applyNumberFormat="1" applyFont="1" applyAlignment="1">
      <alignment wrapText="1"/>
    </xf>
    <xf numFmtId="0" fontId="39" fillId="0" borderId="0" xfId="0" applyFont="1"/>
    <xf numFmtId="0" fontId="40" fillId="0" borderId="0" xfId="0" applyFont="1"/>
    <xf numFmtId="0" fontId="41" fillId="0" borderId="10" xfId="0" applyFont="1" applyBorder="1" applyAlignment="1">
      <alignment horizontal="center" vertical="center"/>
    </xf>
    <xf numFmtId="0" fontId="26" fillId="25" borderId="16" xfId="32" applyFont="1" applyFill="1" applyBorder="1" applyAlignment="1">
      <alignment horizontal="center" vertical="center"/>
    </xf>
    <xf numFmtId="0" fontId="26" fillId="0" borderId="15" xfId="32" applyFont="1" applyBorder="1" applyAlignment="1">
      <alignment horizontal="center" vertical="center"/>
    </xf>
    <xf numFmtId="0" fontId="26" fillId="0" borderId="20" xfId="32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26" fillId="0" borderId="35" xfId="34" applyFont="1" applyBorder="1" applyAlignment="1">
      <alignment horizontal="center" vertical="center"/>
    </xf>
    <xf numFmtId="0" fontId="26" fillId="0" borderId="36" xfId="32" applyFont="1" applyBorder="1" applyAlignment="1">
      <alignment horizontal="center" vertical="center"/>
    </xf>
    <xf numFmtId="0" fontId="26" fillId="0" borderId="37" xfId="32" applyFont="1" applyBorder="1" applyAlignment="1">
      <alignment horizontal="center" vertical="center"/>
    </xf>
    <xf numFmtId="0" fontId="22" fillId="0" borderId="0" xfId="32" applyFont="1" applyAlignment="1">
      <alignment horizontal="center"/>
    </xf>
    <xf numFmtId="0" fontId="26" fillId="0" borderId="36" xfId="32" applyFont="1" applyBorder="1" applyAlignment="1">
      <alignment vertical="center"/>
    </xf>
    <xf numFmtId="0" fontId="26" fillId="0" borderId="36" xfId="34" applyFont="1" applyBorder="1" applyAlignment="1">
      <alignment horizontal="center" vertical="center"/>
    </xf>
    <xf numFmtId="0" fontId="26" fillId="0" borderId="37" xfId="34" applyFont="1" applyBorder="1" applyAlignment="1">
      <alignment horizontal="center" vertical="center"/>
    </xf>
    <xf numFmtId="164" fontId="38" fillId="0" borderId="0" xfId="0" applyNumberFormat="1" applyFont="1" applyAlignment="1">
      <alignment horizontal="center" wrapText="1"/>
    </xf>
    <xf numFmtId="0" fontId="26" fillId="0" borderId="38" xfId="34" applyFont="1" applyBorder="1" applyAlignment="1">
      <alignment horizontal="center" vertical="center"/>
    </xf>
    <xf numFmtId="14" fontId="43" fillId="0" borderId="19" xfId="0" applyNumberFormat="1" applyFont="1" applyBorder="1" applyAlignment="1">
      <alignment horizontal="center" vertical="center"/>
    </xf>
    <xf numFmtId="14" fontId="43" fillId="0" borderId="11" xfId="0" applyNumberFormat="1" applyFont="1" applyBorder="1" applyAlignment="1">
      <alignment horizontal="center" vertical="center"/>
    </xf>
    <xf numFmtId="14" fontId="43" fillId="0" borderId="10" xfId="0" applyNumberFormat="1" applyFont="1" applyBorder="1" applyAlignment="1">
      <alignment horizontal="center" vertical="center"/>
    </xf>
    <xf numFmtId="0" fontId="44" fillId="0" borderId="0" xfId="0" applyFont="1"/>
    <xf numFmtId="0" fontId="26" fillId="0" borderId="16" xfId="32" applyFont="1" applyBorder="1" applyAlignment="1">
      <alignment vertical="center"/>
    </xf>
    <xf numFmtId="0" fontId="26" fillId="0" borderId="39" xfId="34" applyFont="1" applyBorder="1" applyAlignment="1">
      <alignment horizontal="center" vertical="center"/>
    </xf>
    <xf numFmtId="0" fontId="42" fillId="0" borderId="15" xfId="32" applyFont="1" applyBorder="1" applyAlignment="1">
      <alignment horizontal="center" vertical="center"/>
    </xf>
    <xf numFmtId="0" fontId="26" fillId="0" borderId="40" xfId="34" applyFont="1" applyBorder="1" applyAlignment="1">
      <alignment horizontal="center" vertical="center"/>
    </xf>
    <xf numFmtId="0" fontId="26" fillId="0" borderId="39" xfId="32" applyFont="1" applyBorder="1" applyAlignment="1">
      <alignment horizontal="center" vertical="center"/>
    </xf>
    <xf numFmtId="0" fontId="42" fillId="0" borderId="36" xfId="32" applyFont="1" applyBorder="1" applyAlignment="1">
      <alignment horizontal="center" vertical="center"/>
    </xf>
    <xf numFmtId="0" fontId="26" fillId="0" borderId="39" xfId="32" applyFont="1" applyBorder="1" applyAlignment="1">
      <alignment vertical="center"/>
    </xf>
    <xf numFmtId="0" fontId="26" fillId="0" borderId="19" xfId="34" applyFont="1" applyBorder="1" applyAlignment="1">
      <alignment horizontal="center" vertical="center"/>
    </xf>
    <xf numFmtId="164" fontId="46" fillId="25" borderId="22" xfId="0" applyNumberFormat="1" applyFont="1" applyFill="1" applyBorder="1" applyAlignment="1">
      <alignment horizontal="center"/>
    </xf>
    <xf numFmtId="0" fontId="53" fillId="0" borderId="22" xfId="0" applyFont="1" applyBorder="1" applyAlignment="1">
      <alignment horizontal="center" vertical="center"/>
    </xf>
    <xf numFmtId="164" fontId="46" fillId="25" borderId="11" xfId="0" applyNumberFormat="1" applyFont="1" applyFill="1" applyBorder="1" applyAlignment="1">
      <alignment horizontal="center"/>
    </xf>
    <xf numFmtId="0" fontId="53" fillId="0" borderId="1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14" fontId="53" fillId="0" borderId="11" xfId="0" applyNumberFormat="1" applyFont="1" applyBorder="1" applyAlignment="1">
      <alignment horizontal="center" vertical="center"/>
    </xf>
    <xf numFmtId="164" fontId="46" fillId="25" borderId="16" xfId="0" applyNumberFormat="1" applyFont="1" applyFill="1" applyBorder="1" applyAlignment="1">
      <alignment horizontal="center"/>
    </xf>
    <xf numFmtId="14" fontId="53" fillId="0" borderId="20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2" xfId="34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164" fontId="46" fillId="25" borderId="15" xfId="0" applyNumberFormat="1" applyFont="1" applyFill="1" applyBorder="1" applyAlignment="1">
      <alignment horizontal="center"/>
    </xf>
    <xf numFmtId="0" fontId="26" fillId="0" borderId="13" xfId="32" applyFont="1" applyBorder="1" applyAlignment="1">
      <alignment horizontal="center" vertical="center"/>
    </xf>
    <xf numFmtId="164" fontId="46" fillId="25" borderId="17" xfId="0" applyNumberFormat="1" applyFont="1" applyFill="1" applyBorder="1" applyAlignment="1">
      <alignment horizontal="center"/>
    </xf>
    <xf numFmtId="164" fontId="46" fillId="0" borderId="15" xfId="0" applyNumberFormat="1" applyFont="1" applyBorder="1" applyAlignment="1">
      <alignment horizontal="center" vertical="center"/>
    </xf>
    <xf numFmtId="0" fontId="26" fillId="0" borderId="34" xfId="32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11" xfId="0" applyFont="1" applyBorder="1" applyAlignment="1">
      <alignment horizontal="center" vertical="center"/>
    </xf>
    <xf numFmtId="14" fontId="54" fillId="0" borderId="11" xfId="0" applyNumberFormat="1" applyFont="1" applyBorder="1" applyAlignment="1">
      <alignment horizontal="center" vertical="center"/>
    </xf>
    <xf numFmtId="14" fontId="54" fillId="0" borderId="20" xfId="0" applyNumberFormat="1" applyFont="1" applyBorder="1" applyAlignment="1">
      <alignment horizontal="center" vertical="center"/>
    </xf>
    <xf numFmtId="0" fontId="49" fillId="0" borderId="0" xfId="0" applyFont="1"/>
    <xf numFmtId="0" fontId="26" fillId="26" borderId="15" xfId="32" applyFont="1" applyFill="1" applyBorder="1" applyAlignment="1">
      <alignment horizontal="center" vertical="center"/>
    </xf>
    <xf numFmtId="165" fontId="26" fillId="0" borderId="41" xfId="32" applyNumberFormat="1" applyFont="1" applyBorder="1" applyAlignment="1">
      <alignment horizontal="center" vertical="center"/>
    </xf>
    <xf numFmtId="0" fontId="44" fillId="0" borderId="18" xfId="0" applyFont="1" applyBorder="1"/>
    <xf numFmtId="0" fontId="53" fillId="0" borderId="18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26" fillId="26" borderId="17" xfId="34" applyFont="1" applyFill="1" applyBorder="1" applyAlignment="1">
      <alignment horizontal="center" vertical="center"/>
    </xf>
    <xf numFmtId="0" fontId="26" fillId="0" borderId="39" xfId="34" applyFont="1" applyBorder="1" applyAlignment="1">
      <alignment vertical="center"/>
    </xf>
    <xf numFmtId="0" fontId="26" fillId="26" borderId="16" xfId="34" applyFont="1" applyFill="1" applyBorder="1" applyAlignment="1">
      <alignment horizontal="center" vertical="center"/>
    </xf>
    <xf numFmtId="14" fontId="53" fillId="0" borderId="0" xfId="0" applyNumberFormat="1" applyFont="1" applyAlignment="1">
      <alignment horizontal="center" vertical="center"/>
    </xf>
    <xf numFmtId="14" fontId="53" fillId="0" borderId="38" xfId="0" applyNumberFormat="1" applyFont="1" applyBorder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164" fontId="46" fillId="25" borderId="35" xfId="0" applyNumberFormat="1" applyFont="1" applyFill="1" applyBorder="1" applyAlignment="1">
      <alignment horizontal="center"/>
    </xf>
    <xf numFmtId="164" fontId="46" fillId="25" borderId="36" xfId="0" applyNumberFormat="1" applyFont="1" applyFill="1" applyBorder="1" applyAlignment="1">
      <alignment horizontal="center"/>
    </xf>
    <xf numFmtId="0" fontId="49" fillId="0" borderId="36" xfId="0" applyFont="1" applyBorder="1"/>
    <xf numFmtId="164" fontId="46" fillId="25" borderId="37" xfId="0" applyNumberFormat="1" applyFont="1" applyFill="1" applyBorder="1" applyAlignment="1">
      <alignment horizontal="center"/>
    </xf>
    <xf numFmtId="0" fontId="50" fillId="0" borderId="16" xfId="32" applyFont="1" applyBorder="1" applyAlignment="1">
      <alignment horizontal="center" vertical="center"/>
    </xf>
    <xf numFmtId="0" fontId="26" fillId="26" borderId="13" xfId="34" applyFont="1" applyFill="1" applyBorder="1" applyAlignment="1">
      <alignment horizontal="center" vertical="center"/>
    </xf>
    <xf numFmtId="0" fontId="26" fillId="26" borderId="15" xfId="34" applyFont="1" applyFill="1" applyBorder="1" applyAlignment="1">
      <alignment horizontal="center" vertical="center"/>
    </xf>
    <xf numFmtId="0" fontId="26" fillId="26" borderId="20" xfId="34" applyFont="1" applyFill="1" applyBorder="1" applyAlignment="1">
      <alignment horizontal="center" vertical="center"/>
    </xf>
    <xf numFmtId="0" fontId="26" fillId="26" borderId="10" xfId="34" applyFont="1" applyFill="1" applyBorder="1" applyAlignment="1">
      <alignment horizontal="center" vertical="center"/>
    </xf>
    <xf numFmtId="0" fontId="26" fillId="26" borderId="34" xfId="32" applyFont="1" applyFill="1" applyBorder="1" applyAlignment="1">
      <alignment horizontal="center" vertical="center"/>
    </xf>
    <xf numFmtId="0" fontId="26" fillId="26" borderId="16" xfId="32" applyFont="1" applyFill="1" applyBorder="1" applyAlignment="1">
      <alignment horizontal="center" vertical="center"/>
    </xf>
    <xf numFmtId="0" fontId="26" fillId="26" borderId="36" xfId="32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2" fillId="0" borderId="17" xfId="34" applyFont="1" applyBorder="1" applyAlignment="1">
      <alignment horizontal="center" vertical="center"/>
    </xf>
    <xf numFmtId="0" fontId="22" fillId="26" borderId="41" xfId="32" applyFont="1" applyFill="1" applyBorder="1" applyAlignment="1">
      <alignment horizontal="center" vertical="center"/>
    </xf>
    <xf numFmtId="0" fontId="22" fillId="26" borderId="16" xfId="32" applyFont="1" applyFill="1" applyBorder="1" applyAlignment="1">
      <alignment horizontal="center" vertical="center"/>
    </xf>
    <xf numFmtId="0" fontId="22" fillId="0" borderId="15" xfId="32" applyFont="1" applyBorder="1" applyAlignment="1">
      <alignment horizontal="center" vertical="center"/>
    </xf>
    <xf numFmtId="0" fontId="22" fillId="0" borderId="16" xfId="34" applyFont="1" applyBorder="1" applyAlignment="1">
      <alignment horizontal="center" vertical="center"/>
    </xf>
    <xf numFmtId="165" fontId="22" fillId="0" borderId="41" xfId="32" applyNumberFormat="1" applyFont="1" applyBorder="1" applyAlignment="1">
      <alignment horizontal="center" vertical="center"/>
    </xf>
    <xf numFmtId="0" fontId="22" fillId="0" borderId="13" xfId="32" applyFont="1" applyBorder="1" applyAlignment="1">
      <alignment horizontal="center" vertical="center"/>
    </xf>
    <xf numFmtId="0" fontId="22" fillId="0" borderId="22" xfId="34" applyFont="1" applyBorder="1" applyAlignment="1">
      <alignment horizontal="center" vertical="center"/>
    </xf>
    <xf numFmtId="0" fontId="22" fillId="0" borderId="11" xfId="34" applyFont="1" applyBorder="1" applyAlignment="1">
      <alignment horizontal="center" vertical="center"/>
    </xf>
    <xf numFmtId="0" fontId="26" fillId="26" borderId="35" xfId="34" applyFont="1" applyFill="1" applyBorder="1" applyAlignment="1">
      <alignment horizontal="center" vertical="center"/>
    </xf>
    <xf numFmtId="0" fontId="26" fillId="26" borderId="37" xfId="32" applyFont="1" applyFill="1" applyBorder="1" applyAlignment="1">
      <alignment horizontal="center" vertical="center"/>
    </xf>
    <xf numFmtId="0" fontId="26" fillId="26" borderId="39" xfId="32" applyFont="1" applyFill="1" applyBorder="1" applyAlignment="1">
      <alignment horizontal="center" vertical="center"/>
    </xf>
    <xf numFmtId="0" fontId="26" fillId="26" borderId="16" xfId="0" applyFont="1" applyFill="1" applyBorder="1" applyAlignment="1">
      <alignment horizontal="center" vertical="center"/>
    </xf>
    <xf numFmtId="0" fontId="26" fillId="26" borderId="15" xfId="0" applyFont="1" applyFill="1" applyBorder="1" applyAlignment="1">
      <alignment horizontal="center" vertical="center"/>
    </xf>
    <xf numFmtId="0" fontId="22" fillId="26" borderId="15" xfId="0" applyFont="1" applyFill="1" applyBorder="1" applyAlignment="1">
      <alignment horizontal="center" vertical="center"/>
    </xf>
    <xf numFmtId="0" fontId="26" fillId="0" borderId="35" xfId="32" applyFont="1" applyBorder="1" applyAlignment="1">
      <alignment horizontal="center" vertical="center"/>
    </xf>
    <xf numFmtId="0" fontId="26" fillId="26" borderId="16" xfId="32" applyFont="1" applyFill="1" applyBorder="1" applyAlignment="1">
      <alignment horizontal="center" vertical="center"/>
    </xf>
    <xf numFmtId="0" fontId="26" fillId="26" borderId="22" xfId="34" applyFont="1" applyFill="1" applyBorder="1" applyAlignment="1">
      <alignment horizontal="center" vertical="center"/>
    </xf>
    <xf numFmtId="0" fontId="54" fillId="26" borderId="22" xfId="0" applyFont="1" applyFill="1" applyBorder="1" applyAlignment="1">
      <alignment horizontal="center" vertical="center"/>
    </xf>
    <xf numFmtId="0" fontId="54" fillId="26" borderId="11" xfId="0" applyFont="1" applyFill="1" applyBorder="1" applyAlignment="1">
      <alignment horizontal="center" vertical="center"/>
    </xf>
    <xf numFmtId="164" fontId="46" fillId="27" borderId="11" xfId="0" applyNumberFormat="1" applyFont="1" applyFill="1" applyBorder="1" applyAlignment="1">
      <alignment horizontal="center"/>
    </xf>
    <xf numFmtId="14" fontId="54" fillId="26" borderId="11" xfId="0" applyNumberFormat="1" applyFont="1" applyFill="1" applyBorder="1" applyAlignment="1">
      <alignment horizontal="center" vertical="center"/>
    </xf>
    <xf numFmtId="14" fontId="54" fillId="26" borderId="20" xfId="0" applyNumberFormat="1" applyFont="1" applyFill="1" applyBorder="1" applyAlignment="1">
      <alignment horizontal="center" vertical="center"/>
    </xf>
    <xf numFmtId="164" fontId="46" fillId="27" borderId="15" xfId="0" applyNumberFormat="1" applyFont="1" applyFill="1" applyBorder="1" applyAlignment="1">
      <alignment horizontal="center"/>
    </xf>
    <xf numFmtId="14" fontId="43" fillId="26" borderId="11" xfId="0" applyNumberFormat="1" applyFont="1" applyFill="1" applyBorder="1" applyAlignment="1">
      <alignment horizontal="center" vertical="center"/>
    </xf>
    <xf numFmtId="0" fontId="26" fillId="26" borderId="11" xfId="34" applyFont="1" applyFill="1" applyBorder="1" applyAlignment="1">
      <alignment horizontal="center" vertical="center"/>
    </xf>
    <xf numFmtId="0" fontId="26" fillId="26" borderId="34" xfId="34" applyFont="1" applyFill="1" applyBorder="1" applyAlignment="1">
      <alignment horizontal="center" vertical="center"/>
    </xf>
    <xf numFmtId="0" fontId="42" fillId="26" borderId="36" xfId="32" applyFont="1" applyFill="1" applyBorder="1" applyAlignment="1">
      <alignment horizontal="center" vertical="center"/>
    </xf>
    <xf numFmtId="165" fontId="26" fillId="26" borderId="41" xfId="32" applyNumberFormat="1" applyFont="1" applyFill="1" applyBorder="1" applyAlignment="1">
      <alignment horizontal="center" vertical="center"/>
    </xf>
    <xf numFmtId="0" fontId="26" fillId="26" borderId="13" xfId="32" applyFont="1" applyFill="1" applyBorder="1" applyAlignment="1">
      <alignment horizontal="center" vertical="center"/>
    </xf>
    <xf numFmtId="0" fontId="26" fillId="26" borderId="16" xfId="32" applyFont="1" applyFill="1" applyBorder="1" applyAlignment="1">
      <alignment horizontal="center" vertical="center"/>
    </xf>
    <xf numFmtId="0" fontId="26" fillId="26" borderId="36" xfId="32" applyFont="1" applyFill="1" applyBorder="1" applyAlignment="1">
      <alignment horizontal="center" vertical="center"/>
    </xf>
    <xf numFmtId="0" fontId="26" fillId="27" borderId="16" xfId="32" applyFont="1" applyFill="1" applyBorder="1" applyAlignment="1">
      <alignment horizontal="center" vertical="center"/>
    </xf>
    <xf numFmtId="0" fontId="26" fillId="26" borderId="0" xfId="34" applyFont="1" applyFill="1" applyAlignment="1">
      <alignment horizontal="center" vertical="center"/>
    </xf>
    <xf numFmtId="0" fontId="26" fillId="26" borderId="38" xfId="34" applyFont="1" applyFill="1" applyBorder="1" applyAlignment="1">
      <alignment horizontal="center" vertical="center"/>
    </xf>
    <xf numFmtId="0" fontId="26" fillId="26" borderId="40" xfId="34" applyFont="1" applyFill="1" applyBorder="1" applyAlignment="1">
      <alignment horizontal="center" vertical="center"/>
    </xf>
    <xf numFmtId="0" fontId="42" fillId="26" borderId="16" xfId="32" applyFont="1" applyFill="1" applyBorder="1" applyAlignment="1">
      <alignment horizontal="center" vertical="center"/>
    </xf>
    <xf numFmtId="0" fontId="22" fillId="26" borderId="17" xfId="34" applyFont="1" applyFill="1" applyBorder="1" applyAlignment="1">
      <alignment horizontal="center" vertical="center"/>
    </xf>
    <xf numFmtId="0" fontId="26" fillId="26" borderId="20" xfId="32" applyFont="1" applyFill="1" applyBorder="1" applyAlignment="1">
      <alignment horizontal="center" vertical="center"/>
    </xf>
    <xf numFmtId="0" fontId="26" fillId="26" borderId="0" xfId="32" applyFont="1" applyFill="1" applyAlignment="1">
      <alignment horizontal="center" vertical="center"/>
    </xf>
    <xf numFmtId="0" fontId="22" fillId="26" borderId="16" xfId="0" applyFont="1" applyFill="1" applyBorder="1" applyAlignment="1">
      <alignment horizontal="center" vertical="center"/>
    </xf>
    <xf numFmtId="165" fontId="22" fillId="26" borderId="16" xfId="32" applyNumberFormat="1" applyFont="1" applyFill="1" applyBorder="1" applyAlignment="1">
      <alignment horizontal="center" vertical="center"/>
    </xf>
    <xf numFmtId="0" fontId="47" fillId="26" borderId="0" xfId="0" applyFont="1" applyFill="1" applyAlignment="1">
      <alignment horizontal="center" vertical="center"/>
    </xf>
    <xf numFmtId="0" fontId="26" fillId="26" borderId="0" xfId="32" applyFont="1" applyFill="1" applyAlignment="1">
      <alignment vertical="center"/>
    </xf>
    <xf numFmtId="0" fontId="29" fillId="26" borderId="22" xfId="0" applyFont="1" applyFill="1" applyBorder="1" applyAlignment="1">
      <alignment horizontal="center" vertical="center"/>
    </xf>
    <xf numFmtId="0" fontId="41" fillId="26" borderId="10" xfId="0" applyFont="1" applyFill="1" applyBorder="1" applyAlignment="1">
      <alignment horizontal="center" vertical="center"/>
    </xf>
    <xf numFmtId="0" fontId="29" fillId="26" borderId="18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  <xf numFmtId="0" fontId="26" fillId="26" borderId="36" xfId="32" applyFont="1" applyFill="1" applyBorder="1" applyAlignment="1">
      <alignment vertical="center"/>
    </xf>
    <xf numFmtId="0" fontId="26" fillId="26" borderId="36" xfId="34" applyFont="1" applyFill="1" applyBorder="1" applyAlignment="1">
      <alignment horizontal="center" vertical="center"/>
    </xf>
    <xf numFmtId="0" fontId="26" fillId="0" borderId="16" xfId="32" applyFont="1" applyBorder="1" applyAlignment="1">
      <alignment horizontal="center" vertical="center"/>
    </xf>
    <xf numFmtId="0" fontId="26" fillId="0" borderId="36" xfId="32" applyFont="1" applyBorder="1" applyAlignment="1">
      <alignment horizontal="center" vertical="center"/>
    </xf>
    <xf numFmtId="0" fontId="26" fillId="0" borderId="16" xfId="34" applyFont="1" applyBorder="1" applyAlignment="1">
      <alignment horizontal="center" vertical="center"/>
    </xf>
    <xf numFmtId="0" fontId="26" fillId="26" borderId="16" xfId="32" applyFont="1" applyFill="1" applyBorder="1" applyAlignment="1">
      <alignment horizontal="center" vertical="center"/>
    </xf>
    <xf numFmtId="0" fontId="26" fillId="0" borderId="36" xfId="32" applyFont="1" applyBorder="1" applyAlignment="1">
      <alignment horizontal="center" vertical="center"/>
    </xf>
    <xf numFmtId="0" fontId="26" fillId="0" borderId="16" xfId="32" applyFont="1" applyBorder="1" applyAlignment="1">
      <alignment horizontal="center" vertical="center"/>
    </xf>
    <xf numFmtId="0" fontId="26" fillId="0" borderId="16" xfId="34" applyFont="1" applyBorder="1" applyAlignment="1">
      <alignment horizontal="center" vertical="center"/>
    </xf>
    <xf numFmtId="0" fontId="26" fillId="26" borderId="11" xfId="32" applyFont="1" applyFill="1" applyBorder="1" applyAlignment="1">
      <alignment horizontal="center" vertical="center"/>
    </xf>
    <xf numFmtId="0" fontId="26" fillId="0" borderId="36" xfId="32" applyFont="1" applyBorder="1" applyAlignment="1">
      <alignment horizontal="center" vertical="center"/>
    </xf>
    <xf numFmtId="0" fontId="26" fillId="0" borderId="16" xfId="32" applyFont="1" applyBorder="1" applyAlignment="1">
      <alignment horizontal="center" vertical="center"/>
    </xf>
    <xf numFmtId="0" fontId="26" fillId="0" borderId="11" xfId="32" applyFont="1" applyBorder="1" applyAlignment="1">
      <alignment horizontal="center" vertical="center"/>
    </xf>
    <xf numFmtId="0" fontId="22" fillId="0" borderId="16" xfId="32" applyFont="1" applyBorder="1" applyAlignment="1">
      <alignment horizontal="center" vertical="center"/>
    </xf>
    <xf numFmtId="165" fontId="26" fillId="26" borderId="16" xfId="32" applyNumberFormat="1" applyFont="1" applyFill="1" applyBorder="1" applyAlignment="1">
      <alignment horizontal="center" vertical="center"/>
    </xf>
    <xf numFmtId="165" fontId="26" fillId="0" borderId="16" xfId="32" applyNumberFormat="1" applyFont="1" applyBorder="1" applyAlignment="1">
      <alignment horizontal="center" vertical="center"/>
    </xf>
    <xf numFmtId="0" fontId="26" fillId="0" borderId="36" xfId="34" applyFont="1" applyBorder="1" applyAlignment="1">
      <alignment horizontal="center" vertical="center"/>
    </xf>
    <xf numFmtId="0" fontId="26" fillId="26" borderId="16" xfId="32" applyFont="1" applyFill="1" applyBorder="1" applyAlignment="1">
      <alignment horizontal="center" vertical="center" wrapText="1"/>
    </xf>
    <xf numFmtId="165" fontId="26" fillId="0" borderId="39" xfId="32" applyNumberFormat="1" applyFont="1" applyBorder="1" applyAlignment="1">
      <alignment horizontal="center" vertical="center"/>
    </xf>
    <xf numFmtId="0" fontId="26" fillId="26" borderId="16" xfId="32" applyFont="1" applyFill="1" applyBorder="1" applyAlignment="1">
      <alignment horizontal="center" vertical="center"/>
    </xf>
    <xf numFmtId="0" fontId="26" fillId="26" borderId="36" xfId="32" applyFont="1" applyFill="1" applyBorder="1" applyAlignment="1">
      <alignment horizontal="center" vertical="center"/>
    </xf>
    <xf numFmtId="0" fontId="26" fillId="0" borderId="41" xfId="32" applyFont="1" applyBorder="1" applyAlignment="1">
      <alignment horizontal="center" vertical="center"/>
    </xf>
    <xf numFmtId="0" fontId="26" fillId="26" borderId="41" xfId="32" applyFont="1" applyFill="1" applyBorder="1" applyAlignment="1">
      <alignment horizontal="center" vertical="center"/>
    </xf>
    <xf numFmtId="0" fontId="26" fillId="0" borderId="16" xfId="32" applyFont="1" applyBorder="1" applyAlignment="1">
      <alignment horizontal="center" vertical="center" wrapText="1"/>
    </xf>
    <xf numFmtId="0" fontId="26" fillId="0" borderId="16" xfId="34" applyFont="1" applyBorder="1" applyAlignment="1">
      <alignment horizontal="center" vertical="center"/>
    </xf>
    <xf numFmtId="165" fontId="26" fillId="26" borderId="16" xfId="32" applyNumberFormat="1" applyFont="1" applyFill="1" applyBorder="1" applyAlignment="1">
      <alignment horizontal="center" vertical="center" wrapText="1"/>
    </xf>
    <xf numFmtId="0" fontId="26" fillId="26" borderId="11" xfId="32" applyFont="1" applyFill="1" applyBorder="1" applyAlignment="1">
      <alignment horizontal="center" vertical="center"/>
    </xf>
    <xf numFmtId="0" fontId="26" fillId="0" borderId="36" xfId="32" applyFont="1" applyBorder="1" applyAlignment="1">
      <alignment horizontal="center" vertical="center"/>
    </xf>
    <xf numFmtId="0" fontId="26" fillId="0" borderId="16" xfId="32" applyFont="1" applyBorder="1" applyAlignment="1">
      <alignment horizontal="center" vertical="center"/>
    </xf>
    <xf numFmtId="0" fontId="26" fillId="0" borderId="11" xfId="32" applyFont="1" applyBorder="1" applyAlignment="1">
      <alignment horizontal="center" vertical="center"/>
    </xf>
    <xf numFmtId="0" fontId="22" fillId="0" borderId="16" xfId="32" applyFont="1" applyBorder="1" applyAlignment="1">
      <alignment horizontal="center" vertical="center"/>
    </xf>
    <xf numFmtId="0" fontId="22" fillId="0" borderId="11" xfId="32" applyFont="1" applyBorder="1" applyAlignment="1">
      <alignment horizontal="center" vertical="center"/>
    </xf>
    <xf numFmtId="0" fontId="26" fillId="0" borderId="36" xfId="34" applyFont="1" applyBorder="1" applyAlignment="1">
      <alignment horizontal="center" vertical="center"/>
    </xf>
    <xf numFmtId="165" fontId="26" fillId="0" borderId="39" xfId="32" applyNumberFormat="1" applyFont="1" applyBorder="1" applyAlignment="1">
      <alignment horizontal="center" vertical="center"/>
    </xf>
    <xf numFmtId="0" fontId="26" fillId="26" borderId="16" xfId="32" applyFont="1" applyFill="1" applyBorder="1" applyAlignment="1">
      <alignment horizontal="center" vertical="center"/>
    </xf>
    <xf numFmtId="0" fontId="26" fillId="0" borderId="16" xfId="34" applyFont="1" applyBorder="1" applyAlignment="1">
      <alignment horizontal="center" vertical="center"/>
    </xf>
    <xf numFmtId="165" fontId="26" fillId="26" borderId="16" xfId="32" applyNumberFormat="1" applyFont="1" applyFill="1" applyBorder="1" applyAlignment="1">
      <alignment horizontal="center" vertical="center"/>
    </xf>
    <xf numFmtId="0" fontId="26" fillId="26" borderId="16" xfId="32" applyFont="1" applyFill="1" applyBorder="1" applyAlignment="1">
      <alignment horizontal="center" vertical="center"/>
    </xf>
    <xf numFmtId="0" fontId="26" fillId="26" borderId="36" xfId="32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35" fillId="0" borderId="0" xfId="0" applyNumberFormat="1" applyFont="1" applyAlignment="1">
      <alignment horizontal="left" wrapText="1"/>
    </xf>
    <xf numFmtId="164" fontId="36" fillId="0" borderId="0" xfId="0" applyNumberFormat="1" applyFont="1" applyAlignment="1">
      <alignment wrapText="1"/>
    </xf>
    <xf numFmtId="0" fontId="37" fillId="0" borderId="0" xfId="0" applyFont="1" applyAlignment="1">
      <alignment wrapText="1"/>
    </xf>
    <xf numFmtId="164" fontId="46" fillId="25" borderId="17" xfId="0" applyNumberFormat="1" applyFont="1" applyFill="1" applyBorder="1" applyAlignment="1">
      <alignment horizontal="center" vertical="center" wrapText="1"/>
    </xf>
    <xf numFmtId="164" fontId="46" fillId="25" borderId="16" xfId="0" applyNumberFormat="1" applyFont="1" applyFill="1" applyBorder="1" applyAlignment="1">
      <alignment horizontal="center" vertical="center" wrapText="1"/>
    </xf>
    <xf numFmtId="0" fontId="26" fillId="26" borderId="16" xfId="32" applyFont="1" applyFill="1" applyBorder="1" applyAlignment="1">
      <alignment horizontal="center" vertical="center" wrapText="1"/>
    </xf>
    <xf numFmtId="0" fontId="26" fillId="0" borderId="16" xfId="32" applyFont="1" applyBorder="1" applyAlignment="1">
      <alignment horizontal="center" vertical="center"/>
    </xf>
    <xf numFmtId="165" fontId="26" fillId="0" borderId="16" xfId="32" applyNumberFormat="1" applyFont="1" applyBorder="1" applyAlignment="1">
      <alignment horizontal="center" vertical="center"/>
    </xf>
    <xf numFmtId="0" fontId="26" fillId="0" borderId="39" xfId="32" applyFont="1" applyBorder="1" applyAlignment="1">
      <alignment horizontal="center" vertical="center"/>
    </xf>
    <xf numFmtId="164" fontId="46" fillId="25" borderId="35" xfId="0" applyNumberFormat="1" applyFont="1" applyFill="1" applyBorder="1" applyAlignment="1">
      <alignment horizontal="center" wrapText="1"/>
    </xf>
    <xf numFmtId="164" fontId="46" fillId="25" borderId="36" xfId="0" applyNumberFormat="1" applyFont="1" applyFill="1" applyBorder="1" applyAlignment="1">
      <alignment horizontal="center" wrapText="1"/>
    </xf>
    <xf numFmtId="165" fontId="26" fillId="0" borderId="39" xfId="32" applyNumberFormat="1" applyFont="1" applyBorder="1" applyAlignment="1">
      <alignment horizontal="center" vertical="center"/>
    </xf>
    <xf numFmtId="0" fontId="26" fillId="0" borderId="36" xfId="32" applyFont="1" applyBorder="1" applyAlignment="1">
      <alignment horizontal="center" vertical="center"/>
    </xf>
    <xf numFmtId="0" fontId="26" fillId="0" borderId="39" xfId="34" applyFont="1" applyBorder="1" applyAlignment="1">
      <alignment horizontal="center" vertical="center"/>
    </xf>
    <xf numFmtId="0" fontId="48" fillId="0" borderId="0" xfId="0" applyFont="1" applyAlignment="1">
      <alignment horizontal="right" vertical="center"/>
    </xf>
    <xf numFmtId="164" fontId="46" fillId="25" borderId="42" xfId="0" applyNumberFormat="1" applyFont="1" applyFill="1" applyBorder="1" applyAlignment="1">
      <alignment horizontal="center" vertical="center" wrapText="1"/>
    </xf>
    <xf numFmtId="0" fontId="26" fillId="0" borderId="39" xfId="32" applyFont="1" applyBorder="1" applyAlignment="1">
      <alignment horizontal="center" vertical="center" wrapText="1"/>
    </xf>
    <xf numFmtId="0" fontId="28" fillId="0" borderId="38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164" fontId="45" fillId="0" borderId="0" xfId="0" applyNumberFormat="1" applyFont="1" applyAlignment="1">
      <alignment horizontal="left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 wrapText="1"/>
    </xf>
    <xf numFmtId="0" fontId="26" fillId="0" borderId="11" xfId="32" applyFont="1" applyBorder="1" applyAlignment="1">
      <alignment horizontal="center" vertical="center"/>
    </xf>
    <xf numFmtId="0" fontId="26" fillId="26" borderId="16" xfId="32" applyFont="1" applyFill="1" applyBorder="1" applyAlignment="1">
      <alignment horizontal="center" vertical="center"/>
    </xf>
    <xf numFmtId="0" fontId="26" fillId="26" borderId="39" xfId="32" applyFont="1" applyFill="1" applyBorder="1" applyAlignment="1">
      <alignment horizontal="center" vertical="center"/>
    </xf>
    <xf numFmtId="164" fontId="52" fillId="27" borderId="17" xfId="0" applyNumberFormat="1" applyFont="1" applyFill="1" applyBorder="1" applyAlignment="1">
      <alignment horizontal="center" vertical="center" wrapText="1"/>
    </xf>
    <xf numFmtId="164" fontId="52" fillId="27" borderId="16" xfId="0" applyNumberFormat="1" applyFont="1" applyFill="1" applyBorder="1" applyAlignment="1">
      <alignment horizontal="center" vertical="center" wrapText="1"/>
    </xf>
    <xf numFmtId="165" fontId="26" fillId="26" borderId="16" xfId="32" applyNumberFormat="1" applyFont="1" applyFill="1" applyBorder="1" applyAlignment="1">
      <alignment horizontal="center" vertical="center"/>
    </xf>
    <xf numFmtId="0" fontId="26" fillId="26" borderId="36" xfId="32" applyFont="1" applyFill="1" applyBorder="1" applyAlignment="1">
      <alignment horizontal="center" vertical="center"/>
    </xf>
    <xf numFmtId="0" fontId="39" fillId="0" borderId="18" xfId="0" applyFont="1" applyBorder="1" applyAlignment="1">
      <alignment horizontal="left"/>
    </xf>
    <xf numFmtId="0" fontId="39" fillId="0" borderId="0" xfId="0" applyFont="1" applyAlignment="1">
      <alignment horizontal="left"/>
    </xf>
    <xf numFmtId="164" fontId="36" fillId="0" borderId="0" xfId="0" applyNumberFormat="1" applyFont="1"/>
    <xf numFmtId="0" fontId="37" fillId="0" borderId="0" xfId="0" applyFont="1"/>
    <xf numFmtId="0" fontId="26" fillId="0" borderId="41" xfId="32" applyFont="1" applyBorder="1" applyAlignment="1">
      <alignment horizontal="center" vertical="center"/>
    </xf>
    <xf numFmtId="0" fontId="26" fillId="26" borderId="41" xfId="32" applyFont="1" applyFill="1" applyBorder="1" applyAlignment="1">
      <alignment horizontal="center" vertical="center"/>
    </xf>
    <xf numFmtId="0" fontId="26" fillId="0" borderId="16" xfId="32" applyFont="1" applyBorder="1" applyAlignment="1">
      <alignment horizontal="center" vertical="center" wrapText="1"/>
    </xf>
    <xf numFmtId="164" fontId="46" fillId="27" borderId="17" xfId="0" applyNumberFormat="1" applyFont="1" applyFill="1" applyBorder="1" applyAlignment="1">
      <alignment horizontal="center" wrapText="1"/>
    </xf>
    <xf numFmtId="164" fontId="46" fillId="27" borderId="16" xfId="0" applyNumberFormat="1" applyFont="1" applyFill="1" applyBorder="1" applyAlignment="1">
      <alignment horizontal="center" wrapText="1"/>
    </xf>
    <xf numFmtId="0" fontId="26" fillId="26" borderId="11" xfId="32" applyFont="1" applyFill="1" applyBorder="1" applyAlignment="1">
      <alignment horizontal="center" vertical="center"/>
    </xf>
    <xf numFmtId="165" fontId="26" fillId="26" borderId="36" xfId="32" applyNumberFormat="1" applyFont="1" applyFill="1" applyBorder="1" applyAlignment="1">
      <alignment horizontal="center" vertical="center"/>
    </xf>
    <xf numFmtId="165" fontId="26" fillId="0" borderId="11" xfId="32" applyNumberFormat="1" applyFont="1" applyBorder="1" applyAlignment="1">
      <alignment horizontal="center" vertical="center"/>
    </xf>
    <xf numFmtId="164" fontId="51" fillId="25" borderId="17" xfId="0" applyNumberFormat="1" applyFont="1" applyFill="1" applyBorder="1" applyAlignment="1">
      <alignment horizontal="center" vertical="center" wrapText="1"/>
    </xf>
    <xf numFmtId="164" fontId="51" fillId="25" borderId="16" xfId="0" applyNumberFormat="1" applyFont="1" applyFill="1" applyBorder="1" applyAlignment="1">
      <alignment horizontal="center" vertical="center" wrapText="1"/>
    </xf>
    <xf numFmtId="165" fontId="26" fillId="0" borderId="16" xfId="32" applyNumberFormat="1" applyFont="1" applyBorder="1" applyAlignment="1">
      <alignment horizontal="center" vertical="center" wrapText="1"/>
    </xf>
    <xf numFmtId="0" fontId="26" fillId="0" borderId="16" xfId="34" applyFont="1" applyBorder="1" applyAlignment="1">
      <alignment horizontal="center" vertical="center"/>
    </xf>
    <xf numFmtId="164" fontId="46" fillId="25" borderId="17" xfId="0" applyNumberFormat="1" applyFont="1" applyFill="1" applyBorder="1" applyAlignment="1">
      <alignment horizontal="center" wrapText="1"/>
    </xf>
    <xf numFmtId="164" fontId="46" fillId="25" borderId="16" xfId="0" applyNumberFormat="1" applyFont="1" applyFill="1" applyBorder="1" applyAlignment="1">
      <alignment horizontal="center" wrapText="1"/>
    </xf>
    <xf numFmtId="0" fontId="22" fillId="0" borderId="11" xfId="32" applyFont="1" applyBorder="1" applyAlignment="1">
      <alignment horizontal="center" vertical="center"/>
    </xf>
    <xf numFmtId="0" fontId="26" fillId="0" borderId="36" xfId="34" applyFont="1" applyBorder="1" applyAlignment="1">
      <alignment horizontal="center" vertical="center"/>
    </xf>
  </cellXfs>
  <cellStyles count="46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Commentaire 2" xfId="28" xr:uid="{00000000-0005-0000-0000-00001B000000}"/>
    <cellStyle name="Entrée 2" xfId="29" xr:uid="{00000000-0005-0000-0000-00001C000000}"/>
    <cellStyle name="Insatisfaisant 2" xfId="30" xr:uid="{00000000-0005-0000-0000-00001D000000}"/>
    <cellStyle name="Neutre 2" xfId="31" xr:uid="{00000000-0005-0000-0000-00001E000000}"/>
    <cellStyle name="Normal" xfId="0" builtinId="0"/>
    <cellStyle name="Normal 2" xfId="32" xr:uid="{00000000-0005-0000-0000-000020000000}"/>
    <cellStyle name="Normal 2 2" xfId="33" xr:uid="{00000000-0005-0000-0000-000021000000}"/>
    <cellStyle name="Normal 3" xfId="34" xr:uid="{00000000-0005-0000-0000-000022000000}"/>
    <cellStyle name="Normal 4" xfId="35" xr:uid="{00000000-0005-0000-0000-000023000000}"/>
    <cellStyle name="Satisfaisant 2" xfId="36" xr:uid="{00000000-0005-0000-0000-000024000000}"/>
    <cellStyle name="Sortie 2" xfId="37" xr:uid="{00000000-0005-0000-0000-000025000000}"/>
    <cellStyle name="Texte explicatif 2" xfId="38" xr:uid="{00000000-0005-0000-0000-000026000000}"/>
    <cellStyle name="Titre 2" xfId="39" xr:uid="{00000000-0005-0000-0000-000027000000}"/>
    <cellStyle name="Titre 1 2" xfId="40" xr:uid="{00000000-0005-0000-0000-000028000000}"/>
    <cellStyle name="Titre 2 2" xfId="41" xr:uid="{00000000-0005-0000-0000-000029000000}"/>
    <cellStyle name="Titre 3 2" xfId="42" xr:uid="{00000000-0005-0000-0000-00002A000000}"/>
    <cellStyle name="Titre 4 2" xfId="43" xr:uid="{00000000-0005-0000-0000-00002B000000}"/>
    <cellStyle name="Total 2" xfId="44" xr:uid="{00000000-0005-0000-0000-00002C000000}"/>
    <cellStyle name="Vérification 2" xfId="45" xr:uid="{00000000-0005-0000-0000-00002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0</xdr:rowOff>
    </xdr:from>
    <xdr:to>
      <xdr:col>0</xdr:col>
      <xdr:colOff>857250</xdr:colOff>
      <xdr:row>2</xdr:row>
      <xdr:rowOff>123825</xdr:rowOff>
    </xdr:to>
    <xdr:pic>
      <xdr:nvPicPr>
        <xdr:cNvPr id="4971" name="Picture 1">
          <a:extLst>
            <a:ext uri="{FF2B5EF4-FFF2-40B4-BE49-F238E27FC236}">
              <a16:creationId xmlns:a16="http://schemas.microsoft.com/office/drawing/2014/main" id="{00000000-0008-0000-0000-00006B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0"/>
          <a:ext cx="504825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1476375</xdr:colOff>
      <xdr:row>0</xdr:row>
      <xdr:rowOff>200025</xdr:rowOff>
    </xdr:from>
    <xdr:to>
      <xdr:col>7</xdr:col>
      <xdr:colOff>1000125</xdr:colOff>
      <xdr:row>2</xdr:row>
      <xdr:rowOff>180975</xdr:rowOff>
    </xdr:to>
    <xdr:pic>
      <xdr:nvPicPr>
        <xdr:cNvPr id="37997" name="Image 1">
          <a:extLst>
            <a:ext uri="{FF2B5EF4-FFF2-40B4-BE49-F238E27FC236}">
              <a16:creationId xmlns:a16="http://schemas.microsoft.com/office/drawing/2014/main" id="{00000000-0008-0000-0200-00006D9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200025"/>
          <a:ext cx="20478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114300</xdr:colOff>
      <xdr:row>0</xdr:row>
      <xdr:rowOff>0</xdr:rowOff>
    </xdr:from>
    <xdr:to>
      <xdr:col>7</xdr:col>
      <xdr:colOff>581025</xdr:colOff>
      <xdr:row>3</xdr:row>
      <xdr:rowOff>95250</xdr:rowOff>
    </xdr:to>
    <xdr:pic>
      <xdr:nvPicPr>
        <xdr:cNvPr id="42209" name="Image 1">
          <a:extLst>
            <a:ext uri="{FF2B5EF4-FFF2-40B4-BE49-F238E27FC236}">
              <a16:creationId xmlns:a16="http://schemas.microsoft.com/office/drawing/2014/main" id="{00000000-0008-0000-0300-0000E1A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0225" y="0"/>
          <a:ext cx="284797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0</xdr:rowOff>
    </xdr:from>
    <xdr:to>
      <xdr:col>12</xdr:col>
      <xdr:colOff>304800</xdr:colOff>
      <xdr:row>28</xdr:row>
      <xdr:rowOff>104775</xdr:rowOff>
    </xdr:to>
    <xdr:sp macro="" textlink="">
      <xdr:nvSpPr>
        <xdr:cNvPr id="42210" name="AutoShape 344" descr="Résultat de recherche d'images pour &quot;beaujolais nouveau&quot;">
          <a:extLst>
            <a:ext uri="{FF2B5EF4-FFF2-40B4-BE49-F238E27FC236}">
              <a16:creationId xmlns:a16="http://schemas.microsoft.com/office/drawing/2014/main" id="{00000000-0008-0000-0300-0000E2A40000}"/>
            </a:ext>
          </a:extLst>
        </xdr:cNvPr>
        <xdr:cNvSpPr>
          <a:spLocks noChangeAspect="1" noChangeArrowheads="1"/>
        </xdr:cNvSpPr>
      </xdr:nvSpPr>
      <xdr:spPr bwMode="auto">
        <a:xfrm>
          <a:off x="16916400" y="7372350"/>
          <a:ext cx="3048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19</xdr:row>
      <xdr:rowOff>0</xdr:rowOff>
    </xdr:from>
    <xdr:to>
      <xdr:col>10</xdr:col>
      <xdr:colOff>304800</xdr:colOff>
      <xdr:row>20</xdr:row>
      <xdr:rowOff>104775</xdr:rowOff>
    </xdr:to>
    <xdr:sp macro="" textlink="">
      <xdr:nvSpPr>
        <xdr:cNvPr id="42211" name="AutoShape 345" descr="Résultat de recherche d'images pour &quot;beaujolais nouveau&quot;">
          <a:extLst>
            <a:ext uri="{FF2B5EF4-FFF2-40B4-BE49-F238E27FC236}">
              <a16:creationId xmlns:a16="http://schemas.microsoft.com/office/drawing/2014/main" id="{00000000-0008-0000-0300-0000E3A40000}"/>
            </a:ext>
          </a:extLst>
        </xdr:cNvPr>
        <xdr:cNvSpPr>
          <a:spLocks noChangeAspect="1" noChangeArrowheads="1"/>
        </xdr:cNvSpPr>
      </xdr:nvSpPr>
      <xdr:spPr bwMode="auto">
        <a:xfrm>
          <a:off x="14935200" y="5391150"/>
          <a:ext cx="3048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28</xdr:row>
      <xdr:rowOff>0</xdr:rowOff>
    </xdr:from>
    <xdr:to>
      <xdr:col>10</xdr:col>
      <xdr:colOff>304800</xdr:colOff>
      <xdr:row>29</xdr:row>
      <xdr:rowOff>104775</xdr:rowOff>
    </xdr:to>
    <xdr:sp macro="" textlink="">
      <xdr:nvSpPr>
        <xdr:cNvPr id="42212" name="AutoShape 346" descr="Résultat de recherche d'images pour &quot;beaujolais nouveau&quot;">
          <a:extLst>
            <a:ext uri="{FF2B5EF4-FFF2-40B4-BE49-F238E27FC236}">
              <a16:creationId xmlns:a16="http://schemas.microsoft.com/office/drawing/2014/main" id="{00000000-0008-0000-0300-0000E4A40000}"/>
            </a:ext>
          </a:extLst>
        </xdr:cNvPr>
        <xdr:cNvSpPr>
          <a:spLocks noChangeAspect="1" noChangeArrowheads="1"/>
        </xdr:cNvSpPr>
      </xdr:nvSpPr>
      <xdr:spPr bwMode="auto">
        <a:xfrm>
          <a:off x="14935200" y="7620000"/>
          <a:ext cx="3048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0</xdr:row>
      <xdr:rowOff>0</xdr:rowOff>
    </xdr:from>
    <xdr:to>
      <xdr:col>7</xdr:col>
      <xdr:colOff>876300</xdr:colOff>
      <xdr:row>3</xdr:row>
      <xdr:rowOff>142875</xdr:rowOff>
    </xdr:to>
    <xdr:pic>
      <xdr:nvPicPr>
        <xdr:cNvPr id="43065" name="Image 2">
          <a:extLst>
            <a:ext uri="{FF2B5EF4-FFF2-40B4-BE49-F238E27FC236}">
              <a16:creationId xmlns:a16="http://schemas.microsoft.com/office/drawing/2014/main" id="{00000000-0008-0000-0400-000039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0"/>
          <a:ext cx="31051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885199</xdr:colOff>
      <xdr:row>0</xdr:row>
      <xdr:rowOff>0</xdr:rowOff>
    </xdr:from>
    <xdr:to>
      <xdr:col>7</xdr:col>
      <xdr:colOff>962025</xdr:colOff>
      <xdr:row>3</xdr:row>
      <xdr:rowOff>57150</xdr:rowOff>
    </xdr:to>
    <xdr:pic>
      <xdr:nvPicPr>
        <xdr:cNvPr id="44060" name="Image 2">
          <a:extLst>
            <a:ext uri="{FF2B5EF4-FFF2-40B4-BE49-F238E27FC236}">
              <a16:creationId xmlns:a16="http://schemas.microsoft.com/office/drawing/2014/main" id="{00000000-0008-0000-0500-00001C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5874" y="0"/>
          <a:ext cx="2372351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1095375</xdr:colOff>
      <xdr:row>0</xdr:row>
      <xdr:rowOff>161925</xdr:rowOff>
    </xdr:from>
    <xdr:to>
      <xdr:col>7</xdr:col>
      <xdr:colOff>1162050</xdr:colOff>
      <xdr:row>2</xdr:row>
      <xdr:rowOff>161925</xdr:rowOff>
    </xdr:to>
    <xdr:pic>
      <xdr:nvPicPr>
        <xdr:cNvPr id="41736" name="Image 2">
          <a:extLst>
            <a:ext uri="{FF2B5EF4-FFF2-40B4-BE49-F238E27FC236}">
              <a16:creationId xmlns:a16="http://schemas.microsoft.com/office/drawing/2014/main" id="{00000000-0008-0000-0600-000008A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5" y="161925"/>
          <a:ext cx="23431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304800</xdr:colOff>
      <xdr:row>33</xdr:row>
      <xdr:rowOff>57150</xdr:rowOff>
    </xdr:to>
    <xdr:sp macro="" textlink="">
      <xdr:nvSpPr>
        <xdr:cNvPr id="41737" name="AutoShape 233" descr="Résultat de recherche d'images pour &quot;orientale&quot;">
          <a:extLst>
            <a:ext uri="{FF2B5EF4-FFF2-40B4-BE49-F238E27FC236}">
              <a16:creationId xmlns:a16="http://schemas.microsoft.com/office/drawing/2014/main" id="{00000000-0008-0000-0600-000009A30000}"/>
            </a:ext>
          </a:extLst>
        </xdr:cNvPr>
        <xdr:cNvSpPr>
          <a:spLocks noChangeAspect="1" noChangeArrowheads="1"/>
        </xdr:cNvSpPr>
      </xdr:nvSpPr>
      <xdr:spPr bwMode="auto">
        <a:xfrm>
          <a:off x="20916900" y="87534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304800</xdr:colOff>
      <xdr:row>33</xdr:row>
      <xdr:rowOff>57150</xdr:rowOff>
    </xdr:to>
    <xdr:sp macro="" textlink="">
      <xdr:nvSpPr>
        <xdr:cNvPr id="41738" name="AutoShape 234" descr="Résultat de recherche d'images pour &quot;orientale&quot;">
          <a:extLst>
            <a:ext uri="{FF2B5EF4-FFF2-40B4-BE49-F238E27FC236}">
              <a16:creationId xmlns:a16="http://schemas.microsoft.com/office/drawing/2014/main" id="{00000000-0008-0000-0600-00000AA30000}"/>
            </a:ext>
          </a:extLst>
        </xdr:cNvPr>
        <xdr:cNvSpPr>
          <a:spLocks noChangeAspect="1" noChangeArrowheads="1"/>
        </xdr:cNvSpPr>
      </xdr:nvSpPr>
      <xdr:spPr bwMode="auto">
        <a:xfrm>
          <a:off x="20916900" y="87534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304800</xdr:colOff>
      <xdr:row>29</xdr:row>
      <xdr:rowOff>314325</xdr:rowOff>
    </xdr:to>
    <xdr:sp macro="" textlink="">
      <xdr:nvSpPr>
        <xdr:cNvPr id="41739" name="AutoShape 235" descr="Résultat de recherche d'images pour &quot;orientale&quot;">
          <a:extLst>
            <a:ext uri="{FF2B5EF4-FFF2-40B4-BE49-F238E27FC236}">
              <a16:creationId xmlns:a16="http://schemas.microsoft.com/office/drawing/2014/main" id="{00000000-0008-0000-0600-00000BA30000}"/>
            </a:ext>
          </a:extLst>
        </xdr:cNvPr>
        <xdr:cNvSpPr>
          <a:spLocks noChangeAspect="1" noChangeArrowheads="1"/>
        </xdr:cNvSpPr>
      </xdr:nvSpPr>
      <xdr:spPr bwMode="auto">
        <a:xfrm>
          <a:off x="14973300" y="785812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304800</xdr:colOff>
      <xdr:row>29</xdr:row>
      <xdr:rowOff>314325</xdr:rowOff>
    </xdr:to>
    <xdr:sp macro="" textlink="">
      <xdr:nvSpPr>
        <xdr:cNvPr id="41740" name="AutoShape 236" descr="Résultat de recherche d'images pour &quot;orientale&quot;">
          <a:extLst>
            <a:ext uri="{FF2B5EF4-FFF2-40B4-BE49-F238E27FC236}">
              <a16:creationId xmlns:a16="http://schemas.microsoft.com/office/drawing/2014/main" id="{00000000-0008-0000-0600-00000CA30000}"/>
            </a:ext>
          </a:extLst>
        </xdr:cNvPr>
        <xdr:cNvSpPr>
          <a:spLocks noChangeAspect="1" noChangeArrowheads="1"/>
        </xdr:cNvSpPr>
      </xdr:nvSpPr>
      <xdr:spPr bwMode="auto">
        <a:xfrm>
          <a:off x="14973300" y="7858125"/>
          <a:ext cx="304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304800</xdr:colOff>
      <xdr:row>26</xdr:row>
      <xdr:rowOff>57150</xdr:rowOff>
    </xdr:to>
    <xdr:sp macro="" textlink="">
      <xdr:nvSpPr>
        <xdr:cNvPr id="41741" name="AutoShape 238" descr="Résultat de recherche d'images pour &quot;orientale&quot;">
          <a:extLst>
            <a:ext uri="{FF2B5EF4-FFF2-40B4-BE49-F238E27FC236}">
              <a16:creationId xmlns:a16="http://schemas.microsoft.com/office/drawing/2014/main" id="{00000000-0008-0000-0600-00000DA30000}"/>
            </a:ext>
          </a:extLst>
        </xdr:cNvPr>
        <xdr:cNvSpPr>
          <a:spLocks noChangeAspect="1" noChangeArrowheads="1"/>
        </xdr:cNvSpPr>
      </xdr:nvSpPr>
      <xdr:spPr bwMode="auto">
        <a:xfrm>
          <a:off x="16954500" y="686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25</xdr:row>
      <xdr:rowOff>0</xdr:rowOff>
    </xdr:from>
    <xdr:to>
      <xdr:col>12</xdr:col>
      <xdr:colOff>304800</xdr:colOff>
      <xdr:row>26</xdr:row>
      <xdr:rowOff>57150</xdr:rowOff>
    </xdr:to>
    <xdr:sp macro="" textlink="">
      <xdr:nvSpPr>
        <xdr:cNvPr id="41742" name="AutoShape 246" descr="Résultat de recherche d'images pour &quot;paysage orientale&quot;">
          <a:extLst>
            <a:ext uri="{FF2B5EF4-FFF2-40B4-BE49-F238E27FC236}">
              <a16:creationId xmlns:a16="http://schemas.microsoft.com/office/drawing/2014/main" id="{00000000-0008-0000-0600-00000EA30000}"/>
            </a:ext>
          </a:extLst>
        </xdr:cNvPr>
        <xdr:cNvSpPr>
          <a:spLocks noChangeAspect="1" noChangeArrowheads="1"/>
        </xdr:cNvSpPr>
      </xdr:nvSpPr>
      <xdr:spPr bwMode="auto">
        <a:xfrm>
          <a:off x="16954500" y="68675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23</xdr:row>
      <xdr:rowOff>0</xdr:rowOff>
    </xdr:from>
    <xdr:to>
      <xdr:col>11</xdr:col>
      <xdr:colOff>304800</xdr:colOff>
      <xdr:row>24</xdr:row>
      <xdr:rowOff>57150</xdr:rowOff>
    </xdr:to>
    <xdr:sp macro="" textlink="">
      <xdr:nvSpPr>
        <xdr:cNvPr id="41743" name="AutoShape 247" descr="Résultat de recherche d'images pour &quot;paysage orientale&quot;">
          <a:extLst>
            <a:ext uri="{FF2B5EF4-FFF2-40B4-BE49-F238E27FC236}">
              <a16:creationId xmlns:a16="http://schemas.microsoft.com/office/drawing/2014/main" id="{00000000-0008-0000-0600-00000FA30000}"/>
            </a:ext>
          </a:extLst>
        </xdr:cNvPr>
        <xdr:cNvSpPr>
          <a:spLocks noChangeAspect="1" noChangeArrowheads="1"/>
        </xdr:cNvSpPr>
      </xdr:nvSpPr>
      <xdr:spPr bwMode="auto">
        <a:xfrm>
          <a:off x="15963900" y="63722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0</xdr:row>
      <xdr:rowOff>0</xdr:rowOff>
    </xdr:from>
    <xdr:to>
      <xdr:col>7</xdr:col>
      <xdr:colOff>1133475</xdr:colOff>
      <xdr:row>3</xdr:row>
      <xdr:rowOff>20861</xdr:rowOff>
    </xdr:to>
    <xdr:pic>
      <xdr:nvPicPr>
        <xdr:cNvPr id="2" name="Imag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06025" y="0"/>
          <a:ext cx="2400300" cy="1306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1495425</xdr:colOff>
      <xdr:row>0</xdr:row>
      <xdr:rowOff>314325</xdr:rowOff>
    </xdr:from>
    <xdr:to>
      <xdr:col>8</xdr:col>
      <xdr:colOff>9525</xdr:colOff>
      <xdr:row>2</xdr:row>
      <xdr:rowOff>314325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6565" y="314325"/>
          <a:ext cx="227076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1603376</xdr:colOff>
      <xdr:row>0</xdr:row>
      <xdr:rowOff>79375</xdr:rowOff>
    </xdr:from>
    <xdr:to>
      <xdr:col>7</xdr:col>
      <xdr:colOff>1117601</xdr:colOff>
      <xdr:row>3</xdr:row>
      <xdr:rowOff>34131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1" y="79375"/>
          <a:ext cx="1911350" cy="1240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1190625</xdr:colOff>
      <xdr:row>0</xdr:row>
      <xdr:rowOff>295275</xdr:rowOff>
    </xdr:from>
    <xdr:to>
      <xdr:col>7</xdr:col>
      <xdr:colOff>1190625</xdr:colOff>
      <xdr:row>2</xdr:row>
      <xdr:rowOff>333375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5625" y="295275"/>
          <a:ext cx="24003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opLeftCell="A21" workbookViewId="0">
      <selection activeCell="D46" sqref="D46"/>
    </sheetView>
  </sheetViews>
  <sheetFormatPr baseColWidth="10" defaultRowHeight="15" x14ac:dyDescent="0.2"/>
  <cols>
    <col min="1" max="1" width="13.5546875" customWidth="1"/>
    <col min="2" max="2" width="25.77734375" customWidth="1"/>
    <col min="3" max="3" width="5.77734375" customWidth="1"/>
    <col min="4" max="4" width="25.77734375" customWidth="1"/>
    <col min="5" max="5" width="5.77734375" customWidth="1"/>
    <col min="6" max="6" width="25.6640625" customWidth="1"/>
    <col min="7" max="7" width="5.77734375" customWidth="1"/>
  </cols>
  <sheetData>
    <row r="1" spans="1:7" s="2" customFormat="1" ht="12.75" x14ac:dyDescent="0.2">
      <c r="A1" s="228" t="s">
        <v>70</v>
      </c>
      <c r="B1" s="228"/>
      <c r="C1" s="228"/>
      <c r="D1" s="228"/>
      <c r="E1" s="228"/>
      <c r="F1" s="228"/>
      <c r="G1" s="228"/>
    </row>
    <row r="2" spans="1:7" s="2" customFormat="1" ht="12.75" x14ac:dyDescent="0.2">
      <c r="A2" s="26"/>
      <c r="B2" s="26"/>
      <c r="C2" s="26"/>
      <c r="D2" s="26"/>
      <c r="E2" s="26"/>
      <c r="F2" s="26"/>
      <c r="G2" s="26"/>
    </row>
    <row r="3" spans="1:7" s="2" customFormat="1" ht="12.75" x14ac:dyDescent="0.2"/>
    <row r="4" spans="1:7" s="2" customFormat="1" ht="30.75" customHeight="1" x14ac:dyDescent="0.2">
      <c r="A4" s="27" t="s">
        <v>71</v>
      </c>
      <c r="B4" s="28" t="s">
        <v>72</v>
      </c>
      <c r="C4" s="29" t="s">
        <v>73</v>
      </c>
      <c r="D4" s="28" t="s">
        <v>74</v>
      </c>
      <c r="E4" s="29" t="s">
        <v>73</v>
      </c>
      <c r="F4" s="28" t="s">
        <v>75</v>
      </c>
      <c r="G4" s="29" t="s">
        <v>73</v>
      </c>
    </row>
    <row r="5" spans="1:7" s="4" customFormat="1" ht="18" customHeight="1" x14ac:dyDescent="0.3">
      <c r="A5" s="30"/>
      <c r="B5" s="31"/>
      <c r="C5" s="7"/>
      <c r="D5" s="31"/>
      <c r="E5" s="7"/>
      <c r="F5" s="31"/>
      <c r="G5" s="7"/>
    </row>
    <row r="6" spans="1:7" s="4" customFormat="1" ht="18" customHeight="1" x14ac:dyDescent="0.3">
      <c r="A6" s="32"/>
      <c r="B6" s="33"/>
      <c r="C6" s="8"/>
      <c r="D6" s="33"/>
      <c r="E6" s="8"/>
      <c r="F6" s="33"/>
      <c r="G6" s="8"/>
    </row>
    <row r="7" spans="1:7" s="4" customFormat="1" ht="18" customHeight="1" x14ac:dyDescent="0.3">
      <c r="A7" s="34"/>
      <c r="B7" s="33"/>
      <c r="C7" s="8"/>
      <c r="D7" s="33"/>
      <c r="E7" s="8"/>
      <c r="F7" s="33"/>
      <c r="G7" s="8"/>
    </row>
    <row r="8" spans="1:7" s="4" customFormat="1" ht="18" customHeight="1" x14ac:dyDescent="0.3">
      <c r="A8" s="34"/>
      <c r="B8" s="33"/>
      <c r="C8" s="8"/>
      <c r="D8" s="33"/>
      <c r="E8" s="8"/>
      <c r="F8" s="33"/>
      <c r="G8" s="8"/>
    </row>
    <row r="9" spans="1:7" s="4" customFormat="1" ht="18" customHeight="1" x14ac:dyDescent="0.3">
      <c r="A9" s="35"/>
      <c r="B9" s="36"/>
      <c r="C9" s="10"/>
      <c r="D9" s="36"/>
      <c r="E9" s="10"/>
      <c r="F9" s="36"/>
      <c r="G9" s="10"/>
    </row>
    <row r="10" spans="1:7" s="4" customFormat="1" ht="18" customHeight="1" x14ac:dyDescent="0.3">
      <c r="A10" s="37"/>
      <c r="B10" s="31"/>
      <c r="C10" s="7"/>
      <c r="D10" s="31"/>
      <c r="E10" s="7"/>
      <c r="F10" s="31"/>
      <c r="G10" s="7"/>
    </row>
    <row r="11" spans="1:7" s="4" customFormat="1" ht="18" customHeight="1" x14ac:dyDescent="0.3">
      <c r="A11" s="32"/>
      <c r="B11" s="33"/>
      <c r="C11" s="8"/>
      <c r="D11" s="33"/>
      <c r="E11" s="8"/>
      <c r="F11" s="33"/>
      <c r="G11" s="8"/>
    </row>
    <row r="12" spans="1:7" s="4" customFormat="1" ht="18" customHeight="1" x14ac:dyDescent="0.3">
      <c r="A12" s="34"/>
      <c r="B12" s="38"/>
      <c r="C12" s="8"/>
      <c r="D12" s="33"/>
      <c r="E12" s="8"/>
      <c r="F12" s="33"/>
      <c r="G12" s="8"/>
    </row>
    <row r="13" spans="1:7" s="4" customFormat="1" ht="18" customHeight="1" x14ac:dyDescent="0.3">
      <c r="A13" s="34"/>
      <c r="B13" s="38"/>
      <c r="C13" s="8"/>
      <c r="D13" s="33"/>
      <c r="E13" s="8"/>
      <c r="F13" s="33"/>
      <c r="G13" s="8"/>
    </row>
    <row r="14" spans="1:7" s="4" customFormat="1" ht="18" customHeight="1" x14ac:dyDescent="0.3">
      <c r="A14" s="35"/>
      <c r="B14" s="39"/>
      <c r="C14" s="10"/>
      <c r="D14" s="36"/>
      <c r="E14" s="10"/>
      <c r="F14" s="36"/>
      <c r="G14" s="10"/>
    </row>
    <row r="15" spans="1:7" s="4" customFormat="1" ht="18" customHeight="1" x14ac:dyDescent="0.3">
      <c r="A15" s="37"/>
      <c r="B15" s="31"/>
      <c r="C15" s="7"/>
      <c r="D15" s="31"/>
      <c r="E15" s="7"/>
      <c r="F15" s="31"/>
      <c r="G15" s="7"/>
    </row>
    <row r="16" spans="1:7" s="4" customFormat="1" ht="18" customHeight="1" x14ac:dyDescent="0.3">
      <c r="A16" s="32"/>
      <c r="B16" s="33"/>
      <c r="C16" s="8"/>
      <c r="D16" s="33"/>
      <c r="E16" s="8"/>
      <c r="F16" s="33"/>
      <c r="G16" s="8"/>
    </row>
    <row r="17" spans="1:7" s="4" customFormat="1" ht="18" customHeight="1" x14ac:dyDescent="0.3">
      <c r="A17" s="34"/>
      <c r="B17" s="38"/>
      <c r="C17" s="8"/>
      <c r="D17" s="33"/>
      <c r="E17" s="8"/>
      <c r="F17" s="33"/>
      <c r="G17" s="8"/>
    </row>
    <row r="18" spans="1:7" s="4" customFormat="1" ht="18" customHeight="1" x14ac:dyDescent="0.3">
      <c r="A18" s="34"/>
      <c r="B18" s="38"/>
      <c r="C18" s="8"/>
      <c r="D18" s="33"/>
      <c r="E18" s="8"/>
      <c r="F18" s="33"/>
      <c r="G18" s="8"/>
    </row>
    <row r="19" spans="1:7" s="4" customFormat="1" ht="18" customHeight="1" x14ac:dyDescent="0.3">
      <c r="A19" s="35"/>
      <c r="B19" s="39"/>
      <c r="C19" s="10"/>
      <c r="D19" s="36"/>
      <c r="E19" s="10"/>
      <c r="F19" s="36"/>
      <c r="G19" s="10"/>
    </row>
    <row r="20" spans="1:7" s="4" customFormat="1" ht="18" customHeight="1" x14ac:dyDescent="0.3">
      <c r="A20" s="37"/>
      <c r="B20" s="31"/>
      <c r="C20" s="7"/>
      <c r="D20" s="31"/>
      <c r="E20" s="7"/>
      <c r="F20" s="31"/>
      <c r="G20" s="7"/>
    </row>
    <row r="21" spans="1:7" s="4" customFormat="1" ht="18" customHeight="1" x14ac:dyDescent="0.3">
      <c r="A21" s="32"/>
      <c r="B21" s="33"/>
      <c r="C21" s="8"/>
      <c r="D21" s="33"/>
      <c r="E21" s="8"/>
      <c r="F21" s="33"/>
      <c r="G21" s="8"/>
    </row>
    <row r="22" spans="1:7" s="4" customFormat="1" ht="18" customHeight="1" x14ac:dyDescent="0.3">
      <c r="A22" s="34"/>
      <c r="B22" s="38"/>
      <c r="C22" s="9"/>
      <c r="D22" s="33"/>
      <c r="E22" s="9"/>
      <c r="F22" s="33"/>
      <c r="G22" s="9"/>
    </row>
    <row r="23" spans="1:7" s="4" customFormat="1" ht="18" customHeight="1" x14ac:dyDescent="0.3">
      <c r="A23" s="34"/>
      <c r="B23" s="38"/>
      <c r="C23" s="8"/>
      <c r="D23" s="33"/>
      <c r="E23" s="8"/>
      <c r="F23" s="33"/>
      <c r="G23" s="8"/>
    </row>
    <row r="24" spans="1:7" s="4" customFormat="1" ht="18" customHeight="1" x14ac:dyDescent="0.3">
      <c r="A24" s="35"/>
      <c r="B24" s="38"/>
      <c r="C24" s="8"/>
      <c r="D24" s="33"/>
      <c r="E24" s="8"/>
      <c r="F24" s="33"/>
      <c r="G24" s="8"/>
    </row>
    <row r="25" spans="1:7" s="4" customFormat="1" ht="18" customHeight="1" x14ac:dyDescent="0.3">
      <c r="A25" s="37"/>
      <c r="B25" s="40"/>
      <c r="C25" s="41"/>
      <c r="D25" s="40"/>
      <c r="E25" s="41"/>
      <c r="F25" s="40"/>
      <c r="G25" s="42"/>
    </row>
    <row r="26" spans="1:7" s="4" customFormat="1" ht="18" customHeight="1" x14ac:dyDescent="0.3">
      <c r="A26" s="32"/>
      <c r="B26" s="43"/>
      <c r="C26" s="44"/>
      <c r="D26" s="43"/>
      <c r="E26" s="44"/>
      <c r="F26" s="43"/>
      <c r="G26" s="45"/>
    </row>
    <row r="27" spans="1:7" s="4" customFormat="1" ht="18" customHeight="1" x14ac:dyDescent="0.3">
      <c r="A27" s="32"/>
      <c r="B27" s="43"/>
      <c r="C27" s="44"/>
      <c r="D27" s="43"/>
      <c r="E27" s="44"/>
      <c r="F27" s="43"/>
      <c r="G27" s="45"/>
    </row>
    <row r="28" spans="1:7" s="4" customFormat="1" ht="18" customHeight="1" x14ac:dyDescent="0.3">
      <c r="A28" s="34"/>
      <c r="B28" s="43"/>
      <c r="C28" s="44"/>
      <c r="D28" s="43"/>
      <c r="E28" s="44"/>
      <c r="F28" s="43"/>
      <c r="G28" s="45"/>
    </row>
    <row r="29" spans="1:7" s="4" customFormat="1" ht="18" customHeight="1" x14ac:dyDescent="0.3">
      <c r="A29" s="34"/>
      <c r="B29" s="43"/>
      <c r="C29" s="44"/>
      <c r="D29" s="43"/>
      <c r="E29" s="44"/>
      <c r="F29" s="43"/>
      <c r="G29" s="45"/>
    </row>
    <row r="30" spans="1:7" s="4" customFormat="1" ht="18" customHeight="1" x14ac:dyDescent="0.3">
      <c r="A30" s="35"/>
      <c r="B30" s="46"/>
      <c r="C30" s="47"/>
      <c r="D30" s="46"/>
      <c r="E30" s="47"/>
      <c r="F30" s="46"/>
      <c r="G30" s="48"/>
    </row>
    <row r="31" spans="1:7" s="4" customFormat="1" ht="18" customHeight="1" x14ac:dyDescent="0.3">
      <c r="A31" s="37"/>
      <c r="B31" s="49"/>
      <c r="C31" s="50"/>
      <c r="D31" s="49"/>
      <c r="E31" s="50"/>
      <c r="F31" s="49" t="s">
        <v>76</v>
      </c>
      <c r="G31" s="42"/>
    </row>
    <row r="32" spans="1:7" s="4" customFormat="1" ht="18" customHeight="1" x14ac:dyDescent="0.3">
      <c r="A32" s="32" t="s">
        <v>38</v>
      </c>
      <c r="B32" s="43" t="s">
        <v>77</v>
      </c>
      <c r="C32" s="44"/>
      <c r="D32" s="43" t="s">
        <v>62</v>
      </c>
      <c r="E32" s="44"/>
      <c r="F32" s="43" t="s">
        <v>78</v>
      </c>
      <c r="G32" s="45"/>
    </row>
    <row r="33" spans="1:7" s="4" customFormat="1" ht="18" customHeight="1" x14ac:dyDescent="0.3">
      <c r="A33" s="32"/>
      <c r="B33" s="43" t="s">
        <v>79</v>
      </c>
      <c r="C33" s="44"/>
      <c r="D33" s="43" t="s">
        <v>80</v>
      </c>
      <c r="E33" s="45"/>
      <c r="F33" s="43" t="s">
        <v>81</v>
      </c>
      <c r="G33" s="45"/>
    </row>
    <row r="34" spans="1:7" s="4" customFormat="1" ht="18" customHeight="1" x14ac:dyDescent="0.3">
      <c r="A34" s="34"/>
      <c r="B34" s="43" t="s">
        <v>82</v>
      </c>
      <c r="C34" s="44"/>
      <c r="D34" s="43" t="s">
        <v>83</v>
      </c>
      <c r="E34" s="51"/>
      <c r="F34" s="43" t="s">
        <v>84</v>
      </c>
      <c r="G34" s="45"/>
    </row>
    <row r="35" spans="1:7" s="4" customFormat="1" ht="18" customHeight="1" x14ac:dyDescent="0.3">
      <c r="A35" s="34">
        <v>40817</v>
      </c>
      <c r="B35" s="43" t="s">
        <v>85</v>
      </c>
      <c r="C35" s="52"/>
      <c r="D35" s="43" t="s">
        <v>35</v>
      </c>
      <c r="E35" s="53"/>
      <c r="F35" s="43" t="s">
        <v>86</v>
      </c>
      <c r="G35" s="45"/>
    </row>
    <row r="36" spans="1:7" s="4" customFormat="1" ht="18" customHeight="1" x14ac:dyDescent="0.3">
      <c r="A36" s="54"/>
      <c r="B36" s="46" t="s">
        <v>16</v>
      </c>
      <c r="C36" s="47"/>
      <c r="D36" s="46" t="s">
        <v>87</v>
      </c>
      <c r="E36" s="48"/>
      <c r="F36" s="46" t="s">
        <v>63</v>
      </c>
      <c r="G36" s="48"/>
    </row>
    <row r="37" spans="1:7" s="4" customFormat="1" ht="18" customHeight="1" x14ac:dyDescent="0.3">
      <c r="A37" s="37"/>
      <c r="B37" s="49"/>
      <c r="C37" s="8"/>
      <c r="D37" s="49"/>
      <c r="E37" s="8"/>
      <c r="F37" s="49" t="s">
        <v>76</v>
      </c>
      <c r="G37" s="42"/>
    </row>
    <row r="38" spans="1:7" s="4" customFormat="1" ht="18" customHeight="1" x14ac:dyDescent="0.3">
      <c r="A38" s="32" t="s">
        <v>88</v>
      </c>
      <c r="B38" s="43" t="s">
        <v>89</v>
      </c>
      <c r="C38" s="8"/>
      <c r="D38" s="43" t="s">
        <v>90</v>
      </c>
      <c r="E38" s="8"/>
      <c r="F38" s="43" t="s">
        <v>58</v>
      </c>
      <c r="G38" s="45"/>
    </row>
    <row r="39" spans="1:7" s="4" customFormat="1" ht="18" customHeight="1" x14ac:dyDescent="0.3">
      <c r="A39" s="32"/>
      <c r="B39" s="43" t="s">
        <v>91</v>
      </c>
      <c r="C39" s="8"/>
      <c r="D39" s="43" t="s">
        <v>92</v>
      </c>
      <c r="E39" s="8"/>
      <c r="F39" s="43" t="s">
        <v>93</v>
      </c>
      <c r="G39" s="45"/>
    </row>
    <row r="40" spans="1:7" s="4" customFormat="1" ht="18" customHeight="1" x14ac:dyDescent="0.3">
      <c r="A40" s="34"/>
      <c r="B40" s="43" t="s">
        <v>94</v>
      </c>
      <c r="C40" s="8"/>
      <c r="D40" s="43" t="s">
        <v>49</v>
      </c>
      <c r="E40" s="8"/>
      <c r="F40" s="43" t="s">
        <v>95</v>
      </c>
      <c r="G40" s="45"/>
    </row>
    <row r="41" spans="1:7" s="4" customFormat="1" ht="18" customHeight="1" x14ac:dyDescent="0.3">
      <c r="A41" s="34">
        <v>40818</v>
      </c>
      <c r="B41" s="43" t="s">
        <v>96</v>
      </c>
      <c r="C41" s="55"/>
      <c r="D41" s="43" t="s">
        <v>97</v>
      </c>
      <c r="E41" s="55"/>
      <c r="F41" s="43" t="s">
        <v>98</v>
      </c>
      <c r="G41" s="45"/>
    </row>
    <row r="42" spans="1:7" s="4" customFormat="1" ht="18" customHeight="1" x14ac:dyDescent="0.3">
      <c r="A42" s="54"/>
      <c r="B42" s="46" t="s">
        <v>16</v>
      </c>
      <c r="C42" s="56"/>
      <c r="D42" s="46" t="s">
        <v>99</v>
      </c>
      <c r="E42" s="56"/>
      <c r="F42" s="46" t="s">
        <v>100</v>
      </c>
      <c r="G42" s="48"/>
    </row>
    <row r="43" spans="1:7" ht="14.25" customHeight="1" x14ac:dyDescent="0.2"/>
    <row r="44" spans="1:7" ht="14.25" customHeight="1" x14ac:dyDescent="0.2"/>
    <row r="45" spans="1:7" ht="14.25" customHeight="1" x14ac:dyDescent="0.2"/>
    <row r="46" spans="1:7" ht="14.25" customHeight="1" x14ac:dyDescent="0.2"/>
    <row r="47" spans="1:7" ht="14.25" customHeight="1" x14ac:dyDescent="0.2"/>
    <row r="48" spans="1:7" ht="14.25" customHeight="1" x14ac:dyDescent="0.2"/>
    <row r="49" ht="14.25" customHeight="1" x14ac:dyDescent="0.2"/>
    <row r="50" ht="13.5" customHeight="1" x14ac:dyDescent="0.2"/>
  </sheetData>
  <sheetProtection selectLockedCells="1" selectUnlockedCells="1"/>
  <mergeCells count="1">
    <mergeCell ref="A1:G1"/>
  </mergeCells>
  <printOptions horizontalCentered="1" verticalCentered="1"/>
  <pageMargins left="0.2361111111111111" right="0.2361111111111111" top="7.8472222222222221E-2" bottom="0.236111111111111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7"/>
  <sheetViews>
    <sheetView tabSelected="1" view="pageBreakPreview" zoomScale="75" zoomScaleNormal="75" zoomScaleSheetLayoutView="75" workbookViewId="0">
      <selection sqref="A1:E1"/>
    </sheetView>
  </sheetViews>
  <sheetFormatPr baseColWidth="10" defaultRowHeight="19.5" x14ac:dyDescent="0.4"/>
  <cols>
    <col min="1" max="1" width="9.77734375" style="1" customWidth="1"/>
    <col min="2" max="2" width="12.77734375" customWidth="1"/>
    <col min="3" max="3" width="32.21875" customWidth="1"/>
    <col min="4" max="4" width="14.77734375" style="69" customWidth="1"/>
    <col min="5" max="5" width="33.44140625" bestFit="1" customWidth="1"/>
    <col min="6" max="6" width="14.77734375" style="69" customWidth="1"/>
    <col min="7" max="7" width="29.44140625" customWidth="1"/>
    <col min="8" max="8" width="14.77734375" style="69" customWidth="1"/>
  </cols>
  <sheetData>
    <row r="1" spans="1:10" s="2" customFormat="1" ht="39.950000000000003" customHeight="1" x14ac:dyDescent="0.8">
      <c r="A1" s="249" t="s">
        <v>583</v>
      </c>
      <c r="B1" s="249"/>
      <c r="C1" s="249"/>
      <c r="D1" s="249"/>
      <c r="E1" s="249"/>
      <c r="F1" s="250" t="s">
        <v>574</v>
      </c>
      <c r="G1" s="250"/>
      <c r="H1" s="250"/>
    </row>
    <row r="2" spans="1:10" s="2" customFormat="1" ht="31.5" customHeight="1" x14ac:dyDescent="0.2">
      <c r="A2" s="248" t="s">
        <v>490</v>
      </c>
      <c r="B2" s="248"/>
      <c r="C2" s="248"/>
      <c r="D2" s="248"/>
      <c r="E2" s="248"/>
      <c r="F2" s="251"/>
      <c r="G2" s="251"/>
      <c r="H2" s="251"/>
    </row>
    <row r="3" spans="1:10" s="2" customFormat="1" ht="30" customHeight="1" x14ac:dyDescent="0.2">
      <c r="A3" s="248" t="s">
        <v>575</v>
      </c>
      <c r="B3" s="248"/>
      <c r="C3" s="248"/>
      <c r="D3" s="248"/>
      <c r="E3" s="248"/>
      <c r="F3" s="251"/>
      <c r="G3" s="251"/>
      <c r="H3" s="251"/>
    </row>
    <row r="4" spans="1:10" s="2" customFormat="1" ht="18" customHeight="1" thickBot="1" x14ac:dyDescent="0.25">
      <c r="A4" s="246" t="s">
        <v>0</v>
      </c>
      <c r="B4" s="246"/>
      <c r="C4" s="246"/>
      <c r="D4" s="246"/>
      <c r="E4" s="246"/>
      <c r="F4" s="247"/>
      <c r="G4" s="247"/>
      <c r="H4" s="74"/>
    </row>
    <row r="5" spans="1:10" s="4" customFormat="1" ht="31.5" customHeight="1" thickBot="1" x14ac:dyDescent="0.25">
      <c r="A5" s="3"/>
      <c r="B5" s="18"/>
      <c r="C5" s="58" t="s">
        <v>1</v>
      </c>
      <c r="D5" s="70" t="s">
        <v>327</v>
      </c>
      <c r="E5" s="19" t="s">
        <v>2</v>
      </c>
      <c r="F5" s="70" t="s">
        <v>327</v>
      </c>
      <c r="G5" s="11" t="s">
        <v>3</v>
      </c>
      <c r="H5" s="70" t="s">
        <v>327</v>
      </c>
    </row>
    <row r="6" spans="1:10" s="4" customFormat="1" ht="19.5" customHeight="1" x14ac:dyDescent="0.2">
      <c r="A6" s="232"/>
      <c r="B6" s="112" t="s">
        <v>4</v>
      </c>
      <c r="C6" s="61" t="s">
        <v>51</v>
      </c>
      <c r="D6" s="200" t="s">
        <v>331</v>
      </c>
      <c r="E6" s="61" t="str">
        <f>C6</f>
        <v>Potage aux oignons</v>
      </c>
      <c r="F6" s="200" t="s">
        <v>331</v>
      </c>
      <c r="G6" s="122" t="str">
        <f>C6</f>
        <v>Potage aux oignons</v>
      </c>
      <c r="H6" s="63" t="s">
        <v>329</v>
      </c>
    </row>
    <row r="7" spans="1:10" s="4" customFormat="1" ht="19.5" customHeight="1" x14ac:dyDescent="0.2">
      <c r="A7" s="233"/>
      <c r="B7" s="99" t="s">
        <v>5</v>
      </c>
      <c r="C7" s="153" t="s">
        <v>468</v>
      </c>
      <c r="D7" s="200" t="s">
        <v>328</v>
      </c>
      <c r="E7" s="100" t="str">
        <f>C7</f>
        <v>Salade de pâtes</v>
      </c>
      <c r="F7" s="200" t="s">
        <v>328</v>
      </c>
      <c r="G7" s="208" t="s">
        <v>142</v>
      </c>
      <c r="H7" s="63" t="s">
        <v>328</v>
      </c>
    </row>
    <row r="8" spans="1:10" s="4" customFormat="1" ht="19.5" customHeight="1" x14ac:dyDescent="0.4">
      <c r="A8" s="98" t="s">
        <v>7</v>
      </c>
      <c r="B8" s="99" t="s">
        <v>8</v>
      </c>
      <c r="C8" s="226" t="s">
        <v>560</v>
      </c>
      <c r="D8" s="200" t="s">
        <v>342</v>
      </c>
      <c r="E8" s="204" t="s">
        <v>410</v>
      </c>
      <c r="F8" s="200" t="s">
        <v>330</v>
      </c>
      <c r="G8" s="234" t="s">
        <v>459</v>
      </c>
      <c r="H8" s="235" t="s">
        <v>337</v>
      </c>
    </row>
    <row r="9" spans="1:10" s="4" customFormat="1" ht="19.5" customHeight="1" x14ac:dyDescent="0.4">
      <c r="A9" s="98">
        <v>37499</v>
      </c>
      <c r="B9" s="101" t="s">
        <v>9</v>
      </c>
      <c r="C9" s="200" t="s">
        <v>408</v>
      </c>
      <c r="D9" s="71"/>
      <c r="E9" s="204" t="s">
        <v>110</v>
      </c>
      <c r="F9" s="71"/>
      <c r="G9" s="234"/>
      <c r="H9" s="235"/>
    </row>
    <row r="10" spans="1:10" s="4" customFormat="1" ht="19.5" customHeight="1" x14ac:dyDescent="0.4">
      <c r="A10" s="98"/>
      <c r="B10" s="101" t="s">
        <v>10</v>
      </c>
      <c r="C10" s="212" t="s">
        <v>126</v>
      </c>
      <c r="D10" s="200" t="s">
        <v>331</v>
      </c>
      <c r="E10" s="100" t="s">
        <v>126</v>
      </c>
      <c r="F10" s="200" t="s">
        <v>331</v>
      </c>
      <c r="G10" s="208" t="s">
        <v>12</v>
      </c>
      <c r="H10" s="63" t="s">
        <v>331</v>
      </c>
      <c r="J10" s="4" t="s">
        <v>13</v>
      </c>
    </row>
    <row r="11" spans="1:10" s="4" customFormat="1" ht="19.5" customHeight="1" thickBot="1" x14ac:dyDescent="0.45">
      <c r="A11" s="102"/>
      <c r="B11" s="103" t="s">
        <v>14</v>
      </c>
      <c r="C11" s="104" t="s">
        <v>409</v>
      </c>
      <c r="D11" s="200" t="s">
        <v>331</v>
      </c>
      <c r="E11" s="140" t="str">
        <f>C11</f>
        <v>Liégeois chocolat</v>
      </c>
      <c r="F11" s="200" t="s">
        <v>331</v>
      </c>
      <c r="G11" s="117" t="s">
        <v>21</v>
      </c>
      <c r="H11" s="63"/>
    </row>
    <row r="12" spans="1:10" s="4" customFormat="1" ht="19.5" customHeight="1" thickBot="1" x14ac:dyDescent="0.45">
      <c r="A12" s="98"/>
      <c r="B12" s="20" t="s">
        <v>18</v>
      </c>
      <c r="C12" s="13"/>
      <c r="D12" s="57"/>
      <c r="E12" s="60"/>
      <c r="F12" s="57"/>
      <c r="G12" s="60"/>
      <c r="H12" s="57"/>
    </row>
    <row r="13" spans="1:10" s="4" customFormat="1" ht="19.5" customHeight="1" x14ac:dyDescent="0.4">
      <c r="A13" s="96"/>
      <c r="B13" s="97" t="s">
        <v>4</v>
      </c>
      <c r="C13" s="122" t="s">
        <v>59</v>
      </c>
      <c r="D13" s="208" t="s">
        <v>329</v>
      </c>
      <c r="E13" s="122" t="s">
        <v>59</v>
      </c>
      <c r="F13" s="208" t="s">
        <v>329</v>
      </c>
      <c r="G13" s="158" t="s">
        <v>59</v>
      </c>
      <c r="H13" s="63" t="s">
        <v>329</v>
      </c>
    </row>
    <row r="14" spans="1:10" s="4" customFormat="1" ht="19.5" customHeight="1" x14ac:dyDescent="0.4">
      <c r="A14" s="98"/>
      <c r="B14" s="99" t="s">
        <v>5</v>
      </c>
      <c r="C14" s="208" t="s">
        <v>536</v>
      </c>
      <c r="D14" s="209"/>
      <c r="E14" s="208" t="str">
        <f>C14</f>
        <v>Rillette de porc et cornichons</v>
      </c>
      <c r="F14" s="209" t="s">
        <v>328</v>
      </c>
      <c r="G14" s="198" t="s">
        <v>285</v>
      </c>
      <c r="H14" s="93" t="s">
        <v>345</v>
      </c>
    </row>
    <row r="15" spans="1:10" s="4" customFormat="1" ht="19.5" customHeight="1" x14ac:dyDescent="0.4">
      <c r="A15" s="102" t="s">
        <v>19</v>
      </c>
      <c r="B15" s="99" t="s">
        <v>8</v>
      </c>
      <c r="C15" s="203" t="s">
        <v>383</v>
      </c>
      <c r="D15" s="209" t="s">
        <v>329</v>
      </c>
      <c r="E15" s="208" t="s">
        <v>128</v>
      </c>
      <c r="F15" s="168" t="s">
        <v>346</v>
      </c>
      <c r="G15" s="227" t="s">
        <v>538</v>
      </c>
      <c r="H15" s="76"/>
    </row>
    <row r="16" spans="1:10" s="4" customFormat="1" ht="19.5" customHeight="1" x14ac:dyDescent="0.4">
      <c r="A16" s="98">
        <f>A9+1</f>
        <v>37500</v>
      </c>
      <c r="B16" s="101" t="s">
        <v>9</v>
      </c>
      <c r="C16" s="203" t="s">
        <v>25</v>
      </c>
      <c r="D16" s="209" t="s">
        <v>328</v>
      </c>
      <c r="E16" s="208" t="s">
        <v>158</v>
      </c>
      <c r="F16" s="209" t="s">
        <v>330</v>
      </c>
      <c r="G16" s="227" t="s">
        <v>25</v>
      </c>
      <c r="H16" s="79"/>
      <c r="I16" s="17"/>
    </row>
    <row r="17" spans="1:13" s="4" customFormat="1" ht="19.5" customHeight="1" x14ac:dyDescent="0.4">
      <c r="A17" s="98"/>
      <c r="B17" s="101" t="s">
        <v>10</v>
      </c>
      <c r="C17" s="208" t="s">
        <v>50</v>
      </c>
      <c r="D17" s="209" t="s">
        <v>331</v>
      </c>
      <c r="E17" s="208" t="s">
        <v>50</v>
      </c>
      <c r="F17" s="209" t="s">
        <v>331</v>
      </c>
      <c r="G17" s="198" t="s">
        <v>20</v>
      </c>
      <c r="H17" s="76" t="s">
        <v>329</v>
      </c>
    </row>
    <row r="18" spans="1:13" s="4" customFormat="1" ht="19.5" customHeight="1" thickBot="1" x14ac:dyDescent="0.45">
      <c r="A18" s="98"/>
      <c r="B18" s="103" t="s">
        <v>14</v>
      </c>
      <c r="C18" s="117" t="s">
        <v>312</v>
      </c>
      <c r="D18" s="151" t="s">
        <v>333</v>
      </c>
      <c r="E18" s="117" t="s">
        <v>312</v>
      </c>
      <c r="F18" s="151" t="s">
        <v>333</v>
      </c>
      <c r="G18" s="208" t="s">
        <v>16</v>
      </c>
      <c r="H18" s="77"/>
    </row>
    <row r="19" spans="1:13" s="4" customFormat="1" ht="19.5" customHeight="1" thickBot="1" x14ac:dyDescent="0.45">
      <c r="A19" s="102"/>
      <c r="B19" s="21" t="s">
        <v>18</v>
      </c>
      <c r="C19" s="25"/>
      <c r="D19" s="57"/>
      <c r="E19" s="83"/>
      <c r="F19" s="57"/>
      <c r="G19" s="57"/>
      <c r="H19" s="57"/>
    </row>
    <row r="20" spans="1:13" s="4" customFormat="1" ht="19.5" customHeight="1" x14ac:dyDescent="0.4">
      <c r="A20" s="128"/>
      <c r="B20" s="120" t="s">
        <v>4</v>
      </c>
      <c r="C20" s="61" t="s">
        <v>37</v>
      </c>
      <c r="D20" s="200" t="s">
        <v>329</v>
      </c>
      <c r="E20" s="61" t="s">
        <v>37</v>
      </c>
      <c r="F20" s="200" t="s">
        <v>329</v>
      </c>
      <c r="G20" s="61" t="s">
        <v>37</v>
      </c>
      <c r="H20" s="63" t="s">
        <v>329</v>
      </c>
    </row>
    <row r="21" spans="1:13" s="4" customFormat="1" ht="19.5" customHeight="1" x14ac:dyDescent="0.4">
      <c r="A21" s="129"/>
      <c r="B21" s="121" t="s">
        <v>5</v>
      </c>
      <c r="C21" s="200" t="s">
        <v>228</v>
      </c>
      <c r="D21" s="199" t="s">
        <v>330</v>
      </c>
      <c r="E21" s="200" t="str">
        <f>C21</f>
        <v>Taboulé à l'orientale</v>
      </c>
      <c r="F21" s="199" t="s">
        <v>330</v>
      </c>
      <c r="G21" s="213" t="s">
        <v>28</v>
      </c>
      <c r="H21" s="76" t="s">
        <v>328</v>
      </c>
      <c r="M21"/>
    </row>
    <row r="22" spans="1:13" s="4" customFormat="1" ht="19.5" customHeight="1" x14ac:dyDescent="0.4">
      <c r="A22" s="129" t="s">
        <v>24</v>
      </c>
      <c r="B22" s="121" t="s">
        <v>8</v>
      </c>
      <c r="C22" s="200" t="s">
        <v>307</v>
      </c>
      <c r="D22" s="199" t="s">
        <v>330</v>
      </c>
      <c r="E22" s="209" t="s">
        <v>537</v>
      </c>
      <c r="F22" s="199" t="s">
        <v>330</v>
      </c>
      <c r="G22" s="236" t="s">
        <v>509</v>
      </c>
      <c r="H22" s="237" t="s">
        <v>341</v>
      </c>
    </row>
    <row r="23" spans="1:13" s="4" customFormat="1" ht="19.5" customHeight="1" x14ac:dyDescent="0.4">
      <c r="A23" s="129">
        <f>A16+1</f>
        <v>37501</v>
      </c>
      <c r="B23" s="125" t="s">
        <v>9</v>
      </c>
      <c r="C23" s="200" t="s">
        <v>49</v>
      </c>
      <c r="D23" s="199"/>
      <c r="E23" s="209" t="s">
        <v>115</v>
      </c>
      <c r="F23" s="199"/>
      <c r="G23" s="236"/>
      <c r="H23" s="237"/>
    </row>
    <row r="24" spans="1:13" s="4" customFormat="1" ht="19.5" customHeight="1" x14ac:dyDescent="0.4">
      <c r="A24" s="129"/>
      <c r="B24" s="125" t="s">
        <v>10</v>
      </c>
      <c r="C24" s="200" t="s">
        <v>61</v>
      </c>
      <c r="D24" s="199" t="s">
        <v>331</v>
      </c>
      <c r="E24" s="108" t="s">
        <v>61</v>
      </c>
      <c r="F24" s="199" t="s">
        <v>331</v>
      </c>
      <c r="G24" s="200" t="s">
        <v>130</v>
      </c>
      <c r="H24" s="76" t="s">
        <v>331</v>
      </c>
    </row>
    <row r="25" spans="1:13" s="4" customFormat="1" ht="19.5" customHeight="1" thickBot="1" x14ac:dyDescent="0.25">
      <c r="A25" s="130"/>
      <c r="B25" s="126" t="s">
        <v>14</v>
      </c>
      <c r="C25" s="72" t="s">
        <v>16</v>
      </c>
      <c r="D25" s="77"/>
      <c r="E25" s="72" t="s">
        <v>16</v>
      </c>
      <c r="F25" s="77"/>
      <c r="G25" s="72" t="s">
        <v>132</v>
      </c>
      <c r="H25" s="77" t="s">
        <v>333</v>
      </c>
    </row>
    <row r="26" spans="1:13" s="4" customFormat="1" ht="19.5" customHeight="1" thickBot="1" x14ac:dyDescent="0.45">
      <c r="A26" s="129"/>
      <c r="B26" s="127" t="s">
        <v>18</v>
      </c>
      <c r="C26" s="15"/>
      <c r="D26" s="57"/>
      <c r="E26" s="13"/>
      <c r="F26" s="57"/>
      <c r="G26" s="25"/>
      <c r="H26" s="57"/>
    </row>
    <row r="27" spans="1:13" s="4" customFormat="1" ht="19.5" customHeight="1" x14ac:dyDescent="0.2">
      <c r="A27" s="238"/>
      <c r="B27" s="120" t="s">
        <v>4</v>
      </c>
      <c r="C27" s="61" t="s">
        <v>457</v>
      </c>
      <c r="D27" s="122" t="s">
        <v>329</v>
      </c>
      <c r="E27" s="122" t="str">
        <f>C27</f>
        <v>Potage Parmentier</v>
      </c>
      <c r="F27" s="122" t="s">
        <v>329</v>
      </c>
      <c r="G27" s="124" t="str">
        <f>C27</f>
        <v>Potage Parmentier</v>
      </c>
      <c r="H27" s="124" t="s">
        <v>329</v>
      </c>
    </row>
    <row r="28" spans="1:13" s="4" customFormat="1" ht="19.5" customHeight="1" x14ac:dyDescent="0.2">
      <c r="A28" s="239"/>
      <c r="B28" s="121" t="s">
        <v>5</v>
      </c>
      <c r="C28" s="200" t="s">
        <v>253</v>
      </c>
      <c r="D28" s="208"/>
      <c r="E28" s="208" t="str">
        <f>C28</f>
        <v>Rosette et beurre</v>
      </c>
      <c r="F28" s="208">
        <f>D28</f>
        <v>0</v>
      </c>
      <c r="G28" s="124" t="s">
        <v>25</v>
      </c>
      <c r="H28" s="157" t="s">
        <v>328</v>
      </c>
    </row>
    <row r="29" spans="1:13" s="4" customFormat="1" ht="19.5" customHeight="1" x14ac:dyDescent="0.4">
      <c r="A29" s="129" t="s">
        <v>54</v>
      </c>
      <c r="B29" s="121" t="s">
        <v>8</v>
      </c>
      <c r="C29" s="212" t="s">
        <v>452</v>
      </c>
      <c r="D29" s="208" t="s">
        <v>330</v>
      </c>
      <c r="E29" s="208" t="s">
        <v>134</v>
      </c>
      <c r="F29" s="208" t="s">
        <v>417</v>
      </c>
      <c r="G29" s="240" t="s">
        <v>456</v>
      </c>
      <c r="H29" s="241" t="s">
        <v>342</v>
      </c>
    </row>
    <row r="30" spans="1:13" s="4" customFormat="1" ht="27.75" customHeight="1" x14ac:dyDescent="0.4">
      <c r="A30" s="129">
        <f>A23+1</f>
        <v>37502</v>
      </c>
      <c r="B30" s="125" t="s">
        <v>9</v>
      </c>
      <c r="C30" s="212" t="s">
        <v>453</v>
      </c>
      <c r="D30" s="208"/>
      <c r="E30" s="208" t="s">
        <v>362</v>
      </c>
      <c r="F30" s="208"/>
      <c r="G30" s="240"/>
      <c r="H30" s="241"/>
    </row>
    <row r="31" spans="1:13" s="4" customFormat="1" ht="19.5" customHeight="1" x14ac:dyDescent="0.4">
      <c r="A31" s="129"/>
      <c r="B31" s="125" t="s">
        <v>10</v>
      </c>
      <c r="C31" s="208" t="s">
        <v>30</v>
      </c>
      <c r="D31" s="208" t="s">
        <v>331</v>
      </c>
      <c r="E31" s="208" t="str">
        <f>C31</f>
        <v>Emmental</v>
      </c>
      <c r="F31" s="208" t="s">
        <v>331</v>
      </c>
      <c r="G31" s="208" t="s">
        <v>460</v>
      </c>
      <c r="H31" s="157" t="s">
        <v>331</v>
      </c>
    </row>
    <row r="32" spans="1:13" s="4" customFormat="1" ht="19.5" customHeight="1" thickBot="1" x14ac:dyDescent="0.45">
      <c r="A32" s="129"/>
      <c r="B32" s="126" t="s">
        <v>14</v>
      </c>
      <c r="C32" s="117" t="s">
        <v>563</v>
      </c>
      <c r="D32" s="208"/>
      <c r="E32" s="117" t="str">
        <f>C32</f>
        <v>Clafoutis aux cerises</v>
      </c>
      <c r="F32" s="208">
        <f>D32</f>
        <v>0</v>
      </c>
      <c r="G32" s="72" t="s">
        <v>458</v>
      </c>
      <c r="H32" s="157"/>
    </row>
    <row r="33" spans="1:12" s="4" customFormat="1" ht="19.5" customHeight="1" thickBot="1" x14ac:dyDescent="0.45">
      <c r="A33" s="131"/>
      <c r="B33" s="127" t="s">
        <v>18</v>
      </c>
      <c r="C33" s="13"/>
      <c r="D33" s="57"/>
      <c r="E33" s="22"/>
      <c r="F33" s="57"/>
      <c r="G33" s="213"/>
      <c r="H33" s="57"/>
    </row>
    <row r="34" spans="1:12" s="4" customFormat="1" ht="19.5" customHeight="1" x14ac:dyDescent="0.2">
      <c r="A34" s="244"/>
      <c r="B34" s="97" t="s">
        <v>4</v>
      </c>
      <c r="C34" s="61" t="s">
        <v>136</v>
      </c>
      <c r="D34" s="200" t="s">
        <v>329</v>
      </c>
      <c r="E34" s="61" t="s">
        <v>136</v>
      </c>
      <c r="F34" s="200" t="s">
        <v>329</v>
      </c>
      <c r="G34" s="61" t="s">
        <v>136</v>
      </c>
      <c r="H34" s="63" t="s">
        <v>329</v>
      </c>
    </row>
    <row r="35" spans="1:12" s="4" customFormat="1" ht="32.25" customHeight="1" x14ac:dyDescent="0.2">
      <c r="A35" s="233"/>
      <c r="B35" s="99" t="s">
        <v>5</v>
      </c>
      <c r="C35" s="208" t="s">
        <v>539</v>
      </c>
      <c r="D35" s="199" t="s">
        <v>328</v>
      </c>
      <c r="E35" s="200" t="str">
        <f>C35</f>
        <v>Céleri vinaigrette au curry</v>
      </c>
      <c r="F35" s="199" t="s">
        <v>328</v>
      </c>
      <c r="G35" s="200" t="s">
        <v>139</v>
      </c>
      <c r="H35" s="76"/>
    </row>
    <row r="36" spans="1:12" s="4" customFormat="1" ht="19.5" customHeight="1" x14ac:dyDescent="0.4">
      <c r="A36" s="98" t="s">
        <v>33</v>
      </c>
      <c r="B36" s="99" t="s">
        <v>8</v>
      </c>
      <c r="C36" s="245" t="s">
        <v>541</v>
      </c>
      <c r="D36" s="199" t="s">
        <v>552</v>
      </c>
      <c r="E36" s="208" t="s">
        <v>540</v>
      </c>
      <c r="F36" s="199" t="s">
        <v>330</v>
      </c>
      <c r="G36" s="211" t="s">
        <v>109</v>
      </c>
      <c r="H36" s="132" t="s">
        <v>398</v>
      </c>
      <c r="I36" s="23"/>
      <c r="J36" s="12"/>
      <c r="L36"/>
    </row>
    <row r="37" spans="1:12" s="4" customFormat="1" ht="19.5" customHeight="1" x14ac:dyDescent="0.4">
      <c r="A37" s="98">
        <f>A30+1</f>
        <v>37503</v>
      </c>
      <c r="B37" s="101" t="s">
        <v>9</v>
      </c>
      <c r="C37" s="245"/>
      <c r="D37" s="199"/>
      <c r="E37" s="208" t="s">
        <v>275</v>
      </c>
      <c r="F37" s="79"/>
      <c r="G37" s="211" t="s">
        <v>382</v>
      </c>
      <c r="H37" s="63" t="s">
        <v>328</v>
      </c>
      <c r="I37" s="23"/>
      <c r="J37" s="12"/>
    </row>
    <row r="38" spans="1:12" s="4" customFormat="1" ht="19.5" customHeight="1" x14ac:dyDescent="0.4">
      <c r="A38" s="98"/>
      <c r="B38" s="101" t="s">
        <v>10</v>
      </c>
      <c r="C38" s="200" t="s">
        <v>133</v>
      </c>
      <c r="D38" s="199" t="s">
        <v>331</v>
      </c>
      <c r="E38" s="200" t="s">
        <v>133</v>
      </c>
      <c r="F38" s="199" t="s">
        <v>331</v>
      </c>
      <c r="G38" s="200" t="s">
        <v>46</v>
      </c>
      <c r="H38" s="76" t="s">
        <v>331</v>
      </c>
    </row>
    <row r="39" spans="1:12" s="4" customFormat="1" ht="19.5" customHeight="1" thickBot="1" x14ac:dyDescent="0.45">
      <c r="A39" s="98"/>
      <c r="B39" s="103" t="s">
        <v>14</v>
      </c>
      <c r="C39" s="226" t="s">
        <v>16</v>
      </c>
      <c r="D39" s="77" t="s">
        <v>334</v>
      </c>
      <c r="E39" s="226" t="str">
        <f>C39</f>
        <v>Fruit de saison</v>
      </c>
      <c r="F39" s="77" t="s">
        <v>334</v>
      </c>
      <c r="G39" s="72" t="s">
        <v>193</v>
      </c>
      <c r="H39" s="77" t="s">
        <v>333</v>
      </c>
    </row>
    <row r="40" spans="1:12" s="4" customFormat="1" ht="19.5" customHeight="1" thickBot="1" x14ac:dyDescent="0.45">
      <c r="A40" s="107"/>
      <c r="B40" s="21" t="s">
        <v>18</v>
      </c>
      <c r="C40" s="57"/>
      <c r="D40" s="57"/>
      <c r="E40" s="14"/>
      <c r="F40" s="57"/>
      <c r="G40" s="213"/>
      <c r="H40" s="57"/>
    </row>
    <row r="41" spans="1:12" s="4" customFormat="1" ht="19.5" customHeight="1" x14ac:dyDescent="0.4">
      <c r="A41" s="96"/>
      <c r="B41" s="97" t="s">
        <v>4</v>
      </c>
      <c r="C41" s="213" t="s">
        <v>23</v>
      </c>
      <c r="D41" s="200" t="s">
        <v>329</v>
      </c>
      <c r="E41" s="61" t="s">
        <v>23</v>
      </c>
      <c r="F41" s="200" t="s">
        <v>329</v>
      </c>
      <c r="G41" s="61" t="s">
        <v>23</v>
      </c>
      <c r="H41" s="63" t="s">
        <v>329</v>
      </c>
    </row>
    <row r="42" spans="1:12" s="4" customFormat="1" ht="19.5" customHeight="1" x14ac:dyDescent="0.4">
      <c r="A42" s="98"/>
      <c r="B42" s="99" t="s">
        <v>5</v>
      </c>
      <c r="C42" s="200" t="s">
        <v>247</v>
      </c>
      <c r="D42" s="199" t="s">
        <v>328</v>
      </c>
      <c r="E42" s="200" t="str">
        <f>C42</f>
        <v>Concombre à la graine de moutarde</v>
      </c>
      <c r="F42" s="199" t="str">
        <f>D42</f>
        <v>Moutarde</v>
      </c>
      <c r="G42" s="208" t="s">
        <v>356</v>
      </c>
      <c r="H42" s="76" t="s">
        <v>328</v>
      </c>
      <c r="I42" s="24"/>
    </row>
    <row r="43" spans="1:12" s="4" customFormat="1" ht="19.5" customHeight="1" x14ac:dyDescent="0.4">
      <c r="A43" s="98" t="s">
        <v>38</v>
      </c>
      <c r="B43" s="99" t="s">
        <v>8</v>
      </c>
      <c r="C43" s="226" t="s">
        <v>559</v>
      </c>
      <c r="D43" s="199" t="s">
        <v>347</v>
      </c>
      <c r="E43" s="200" t="s">
        <v>520</v>
      </c>
      <c r="F43" s="199" t="s">
        <v>330</v>
      </c>
      <c r="G43" s="227" t="s">
        <v>389</v>
      </c>
      <c r="H43" s="63" t="s">
        <v>330</v>
      </c>
      <c r="I43" s="24"/>
    </row>
    <row r="44" spans="1:12" s="4" customFormat="1" ht="19.5" customHeight="1" x14ac:dyDescent="0.4">
      <c r="A44" s="98">
        <f>A37+1</f>
        <v>37504</v>
      </c>
      <c r="B44" s="101" t="s">
        <v>9</v>
      </c>
      <c r="C44" s="200" t="s">
        <v>542</v>
      </c>
      <c r="D44" s="199"/>
      <c r="E44" s="200" t="s">
        <v>521</v>
      </c>
      <c r="F44" s="199"/>
      <c r="G44" s="227" t="s">
        <v>34</v>
      </c>
      <c r="H44" s="63" t="s">
        <v>328</v>
      </c>
      <c r="I44" s="24"/>
    </row>
    <row r="45" spans="1:12" s="4" customFormat="1" ht="19.5" customHeight="1" x14ac:dyDescent="0.4">
      <c r="A45" s="98"/>
      <c r="B45" s="101" t="s">
        <v>10</v>
      </c>
      <c r="C45" s="200" t="s">
        <v>68</v>
      </c>
      <c r="D45" s="199" t="s">
        <v>331</v>
      </c>
      <c r="E45" s="200" t="s">
        <v>68</v>
      </c>
      <c r="F45" s="199" t="s">
        <v>331</v>
      </c>
      <c r="G45" s="200" t="s">
        <v>121</v>
      </c>
      <c r="H45" s="76" t="s">
        <v>331</v>
      </c>
    </row>
    <row r="46" spans="1:12" s="4" customFormat="1" ht="19.5" customHeight="1" thickBot="1" x14ac:dyDescent="0.45">
      <c r="A46" s="102"/>
      <c r="B46" s="103" t="s">
        <v>14</v>
      </c>
      <c r="C46" s="72" t="s">
        <v>114</v>
      </c>
      <c r="D46" s="77" t="s">
        <v>332</v>
      </c>
      <c r="E46" s="72" t="str">
        <f>C46</f>
        <v>Flan nappé caramel</v>
      </c>
      <c r="F46" s="77" t="s">
        <v>332</v>
      </c>
      <c r="G46" s="72" t="s">
        <v>135</v>
      </c>
      <c r="H46" s="77"/>
    </row>
    <row r="47" spans="1:12" s="4" customFormat="1" ht="19.5" customHeight="1" thickBot="1" x14ac:dyDescent="0.45">
      <c r="A47" s="98"/>
      <c r="B47" s="21" t="s">
        <v>18</v>
      </c>
      <c r="C47" s="57"/>
      <c r="D47" s="57"/>
      <c r="E47" s="213"/>
      <c r="F47" s="57"/>
      <c r="G47" s="13"/>
      <c r="H47" s="57"/>
    </row>
    <row r="48" spans="1:12" s="4" customFormat="1" ht="19.5" customHeight="1" x14ac:dyDescent="0.4">
      <c r="A48" s="109"/>
      <c r="B48" s="97" t="s">
        <v>4</v>
      </c>
      <c r="C48" s="213" t="s">
        <v>137</v>
      </c>
      <c r="D48" s="200" t="s">
        <v>329</v>
      </c>
      <c r="E48" s="61" t="s">
        <v>137</v>
      </c>
      <c r="F48" s="200" t="s">
        <v>329</v>
      </c>
      <c r="G48" s="61" t="s">
        <v>137</v>
      </c>
      <c r="H48" s="63" t="s">
        <v>329</v>
      </c>
    </row>
    <row r="49" spans="1:9" s="4" customFormat="1" ht="19.5" customHeight="1" x14ac:dyDescent="0.4">
      <c r="A49" s="102"/>
      <c r="B49" s="99" t="s">
        <v>5</v>
      </c>
      <c r="C49" s="213" t="s">
        <v>6</v>
      </c>
      <c r="D49" s="205" t="s">
        <v>328</v>
      </c>
      <c r="E49" s="213" t="s">
        <v>6</v>
      </c>
      <c r="F49" s="205" t="s">
        <v>328</v>
      </c>
      <c r="G49" s="213" t="s">
        <v>28</v>
      </c>
      <c r="H49" s="80" t="s">
        <v>328</v>
      </c>
      <c r="I49" s="24"/>
    </row>
    <row r="50" spans="1:9" s="4" customFormat="1" ht="19.5" customHeight="1" x14ac:dyDescent="0.4">
      <c r="A50" s="102" t="s">
        <v>44</v>
      </c>
      <c r="B50" s="99" t="s">
        <v>8</v>
      </c>
      <c r="C50" s="124" t="s">
        <v>413</v>
      </c>
      <c r="D50" s="205" t="s">
        <v>418</v>
      </c>
      <c r="E50" s="213" t="s">
        <v>286</v>
      </c>
      <c r="F50" s="205" t="s">
        <v>340</v>
      </c>
      <c r="G50" s="235" t="s">
        <v>303</v>
      </c>
      <c r="H50" s="242" t="s">
        <v>337</v>
      </c>
    </row>
    <row r="51" spans="1:9" s="4" customFormat="1" ht="19.5" customHeight="1" x14ac:dyDescent="0.4">
      <c r="A51" s="102">
        <f>A44+1</f>
        <v>37505</v>
      </c>
      <c r="B51" s="101" t="s">
        <v>9</v>
      </c>
      <c r="C51" s="213" t="s">
        <v>125</v>
      </c>
      <c r="D51" s="205" t="s">
        <v>330</v>
      </c>
      <c r="E51" s="213" t="s">
        <v>287</v>
      </c>
      <c r="F51" s="205" t="s">
        <v>348</v>
      </c>
      <c r="G51" s="235"/>
      <c r="H51" s="242"/>
    </row>
    <row r="52" spans="1:9" s="4" customFormat="1" ht="19.5" customHeight="1" x14ac:dyDescent="0.4">
      <c r="A52" s="102"/>
      <c r="B52" s="101" t="s">
        <v>10</v>
      </c>
      <c r="C52" s="213" t="s">
        <v>40</v>
      </c>
      <c r="D52" s="205" t="s">
        <v>331</v>
      </c>
      <c r="E52" s="213" t="s">
        <v>40</v>
      </c>
      <c r="F52" s="205" t="s">
        <v>331</v>
      </c>
      <c r="G52" s="213" t="s">
        <v>29</v>
      </c>
      <c r="H52" s="80" t="s">
        <v>329</v>
      </c>
    </row>
    <row r="53" spans="1:9" s="4" customFormat="1" ht="19.5" customHeight="1" thickBot="1" x14ac:dyDescent="0.45">
      <c r="A53" s="102"/>
      <c r="B53" s="103" t="s">
        <v>14</v>
      </c>
      <c r="C53" s="72" t="s">
        <v>421</v>
      </c>
      <c r="D53" s="81" t="s">
        <v>334</v>
      </c>
      <c r="E53" s="15" t="str">
        <f>C53</f>
        <v>Mousse au chocolat "Maison"</v>
      </c>
      <c r="F53" s="81" t="str">
        <f>D53</f>
        <v xml:space="preserve">Lait Œuf </v>
      </c>
      <c r="G53" s="200" t="s">
        <v>16</v>
      </c>
      <c r="H53" s="81"/>
    </row>
    <row r="54" spans="1:9" s="4" customFormat="1" ht="19.5" customHeight="1" thickBot="1" x14ac:dyDescent="0.25">
      <c r="A54" s="110"/>
      <c r="B54" s="5" t="s">
        <v>18</v>
      </c>
      <c r="C54" s="25"/>
      <c r="D54" s="57"/>
      <c r="E54" s="25"/>
      <c r="F54" s="57"/>
      <c r="G54" s="111"/>
      <c r="H54" s="57"/>
      <c r="I54" s="6"/>
    </row>
    <row r="55" spans="1:9" s="4" customFormat="1" ht="18" customHeight="1" x14ac:dyDescent="0.45">
      <c r="A55" s="68" t="s">
        <v>47</v>
      </c>
      <c r="B55" s="68"/>
      <c r="C55" s="68"/>
      <c r="D55" s="68"/>
      <c r="E55" s="243" t="s">
        <v>48</v>
      </c>
      <c r="F55" s="243"/>
      <c r="G55" s="243"/>
      <c r="H55" s="243"/>
    </row>
    <row r="56" spans="1:9" s="4" customFormat="1" ht="18" customHeight="1" x14ac:dyDescent="0.45">
      <c r="A56" s="68" t="s">
        <v>69</v>
      </c>
      <c r="B56" s="68"/>
      <c r="C56" s="68"/>
      <c r="D56" s="68"/>
      <c r="E56" s="68"/>
      <c r="F56" s="68"/>
      <c r="G56" s="68"/>
      <c r="H56" s="68"/>
    </row>
    <row r="57" spans="1:9" s="4" customFormat="1" ht="25.5" customHeight="1" x14ac:dyDescent="0.2">
      <c r="A57" s="229"/>
      <c r="B57" s="229"/>
      <c r="C57" s="229"/>
      <c r="D57" s="229"/>
      <c r="E57" s="229"/>
      <c r="F57" s="229"/>
      <c r="G57" s="229"/>
      <c r="H57" s="229"/>
    </row>
    <row r="58" spans="1:9" ht="24.75" customHeight="1" x14ac:dyDescent="0.2">
      <c r="A58" s="230"/>
      <c r="B58" s="231"/>
      <c r="C58" s="231"/>
      <c r="D58" s="231"/>
      <c r="E58" s="231"/>
      <c r="F58" s="231"/>
      <c r="G58" s="231"/>
      <c r="H58" s="231"/>
    </row>
    <row r="59" spans="1:9" ht="18" customHeight="1" x14ac:dyDescent="0.6">
      <c r="A59" s="59"/>
      <c r="B59" s="59"/>
      <c r="C59" s="59"/>
      <c r="D59" s="67"/>
      <c r="E59" s="59"/>
      <c r="F59" s="67"/>
      <c r="G59" s="59"/>
      <c r="H59" s="67"/>
    </row>
    <row r="60" spans="1:9" ht="18" customHeight="1" x14ac:dyDescent="0.6">
      <c r="A60" s="59"/>
      <c r="B60" s="59"/>
      <c r="C60" s="59"/>
      <c r="D60" s="67"/>
      <c r="E60" s="59"/>
      <c r="F60" s="67"/>
      <c r="G60" s="59"/>
      <c r="H60" s="67"/>
    </row>
    <row r="61" spans="1:9" ht="13.5" customHeight="1" x14ac:dyDescent="0.6">
      <c r="A61" s="59"/>
      <c r="B61" s="59"/>
      <c r="C61" s="59"/>
      <c r="D61" s="67"/>
      <c r="E61" s="59"/>
      <c r="F61" s="67"/>
      <c r="G61" s="59"/>
      <c r="H61" s="67"/>
    </row>
    <row r="62" spans="1:9" ht="18" customHeight="1" x14ac:dyDescent="0.6">
      <c r="A62" s="59"/>
      <c r="B62" s="59"/>
      <c r="C62" s="59"/>
      <c r="D62" s="67"/>
      <c r="E62" s="59"/>
      <c r="F62" s="67"/>
      <c r="G62" s="59"/>
      <c r="H62" s="67"/>
    </row>
    <row r="63" spans="1:9" ht="18" customHeight="1" x14ac:dyDescent="0.6">
      <c r="A63" s="59"/>
      <c r="B63" s="59"/>
      <c r="C63" s="59"/>
      <c r="D63" s="67"/>
      <c r="E63" s="59"/>
      <c r="F63" s="67"/>
      <c r="G63" s="59"/>
      <c r="H63" s="67"/>
    </row>
    <row r="64" spans="1:9" ht="18" customHeight="1" x14ac:dyDescent="0.6">
      <c r="A64" s="59"/>
      <c r="B64" s="59"/>
      <c r="C64" s="59"/>
      <c r="D64" s="67"/>
      <c r="E64" s="59"/>
      <c r="F64" s="67"/>
      <c r="G64" s="59"/>
      <c r="H64" s="67"/>
    </row>
    <row r="65" spans="1:8" ht="18" customHeight="1" x14ac:dyDescent="0.6">
      <c r="A65" s="59"/>
      <c r="B65" s="59"/>
      <c r="C65" s="59"/>
      <c r="D65" s="67"/>
      <c r="E65" s="59"/>
      <c r="F65" s="67"/>
      <c r="G65" s="59"/>
      <c r="H65" s="67"/>
    </row>
    <row r="66" spans="1:8" ht="18" customHeight="1" x14ac:dyDescent="0.6">
      <c r="A66" s="59"/>
      <c r="B66" s="59"/>
      <c r="C66" s="59"/>
      <c r="D66" s="67"/>
      <c r="E66" s="59"/>
      <c r="F66" s="67"/>
      <c r="G66" s="59"/>
      <c r="H66" s="67"/>
    </row>
    <row r="67" spans="1:8" ht="18" customHeight="1" x14ac:dyDescent="0.6">
      <c r="A67" s="59"/>
      <c r="B67" s="59"/>
      <c r="C67" s="59"/>
      <c r="D67" s="67"/>
      <c r="E67" s="59"/>
      <c r="F67" s="67"/>
      <c r="G67" s="59"/>
      <c r="H67" s="67"/>
    </row>
  </sheetData>
  <mergeCells count="22">
    <mergeCell ref="A4:E4"/>
    <mergeCell ref="F4:G4"/>
    <mergeCell ref="A3:E3"/>
    <mergeCell ref="A1:E1"/>
    <mergeCell ref="F1:H1"/>
    <mergeCell ref="A2:E2"/>
    <mergeCell ref="F2:H2"/>
    <mergeCell ref="F3:H3"/>
    <mergeCell ref="A57:H58"/>
    <mergeCell ref="A6:A7"/>
    <mergeCell ref="G8:G9"/>
    <mergeCell ref="H8:H9"/>
    <mergeCell ref="G22:G23"/>
    <mergeCell ref="H22:H23"/>
    <mergeCell ref="A27:A28"/>
    <mergeCell ref="G29:G30"/>
    <mergeCell ref="H29:H30"/>
    <mergeCell ref="G50:G51"/>
    <mergeCell ref="H50:H51"/>
    <mergeCell ref="E55:H55"/>
    <mergeCell ref="A34:A35"/>
    <mergeCell ref="C36:C37"/>
  </mergeCells>
  <printOptions horizontalCentered="1" verticalCentered="1"/>
  <pageMargins left="0" right="0" top="0" bottom="0" header="0" footer="0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7"/>
  <sheetViews>
    <sheetView view="pageBreakPreview" zoomScale="75" zoomScaleNormal="75" zoomScaleSheetLayoutView="75" workbookViewId="0">
      <selection sqref="A1:E1"/>
    </sheetView>
  </sheetViews>
  <sheetFormatPr baseColWidth="10" defaultRowHeight="19.5" x14ac:dyDescent="0.4"/>
  <cols>
    <col min="1" max="1" width="10.21875" style="1" customWidth="1"/>
    <col min="2" max="2" width="12.77734375" customWidth="1"/>
    <col min="3" max="3" width="27.77734375" customWidth="1"/>
    <col min="4" max="4" width="14.77734375" style="69" customWidth="1"/>
    <col min="5" max="5" width="28.21875" customWidth="1"/>
    <col min="6" max="6" width="14.77734375" style="69" customWidth="1"/>
    <col min="7" max="7" width="27.77734375" customWidth="1"/>
    <col min="8" max="8" width="14.77734375" style="69" customWidth="1"/>
  </cols>
  <sheetData>
    <row r="1" spans="1:10" s="2" customFormat="1" ht="39.950000000000003" customHeight="1" x14ac:dyDescent="0.8">
      <c r="A1" s="249" t="s">
        <v>583</v>
      </c>
      <c r="B1" s="249"/>
      <c r="C1" s="249"/>
      <c r="D1" s="249"/>
      <c r="E1" s="249"/>
      <c r="F1" s="250" t="s">
        <v>574</v>
      </c>
      <c r="G1" s="250"/>
      <c r="H1" s="250"/>
    </row>
    <row r="2" spans="1:10" s="2" customFormat="1" ht="31.5" customHeight="1" x14ac:dyDescent="0.2">
      <c r="A2" s="248" t="s">
        <v>490</v>
      </c>
      <c r="B2" s="248"/>
      <c r="C2" s="248"/>
      <c r="D2" s="248"/>
      <c r="E2" s="248"/>
      <c r="F2" s="251"/>
      <c r="G2" s="251"/>
      <c r="H2" s="251"/>
    </row>
    <row r="3" spans="1:10" s="2" customFormat="1" ht="30" customHeight="1" x14ac:dyDescent="0.2">
      <c r="A3" s="248" t="s">
        <v>576</v>
      </c>
      <c r="B3" s="248"/>
      <c r="C3" s="248"/>
      <c r="D3" s="248"/>
      <c r="E3" s="248"/>
      <c r="F3" s="251"/>
      <c r="G3" s="251"/>
      <c r="H3" s="251"/>
    </row>
    <row r="4" spans="1:10" s="2" customFormat="1" ht="18" customHeight="1" thickBot="1" x14ac:dyDescent="0.25">
      <c r="A4" s="246" t="s">
        <v>0</v>
      </c>
      <c r="B4" s="246"/>
      <c r="C4" s="246"/>
      <c r="D4" s="246"/>
      <c r="E4" s="246"/>
      <c r="F4" s="247"/>
      <c r="G4" s="247"/>
      <c r="H4" s="74"/>
    </row>
    <row r="5" spans="1:10" s="4" customFormat="1" ht="31.5" customHeight="1" thickBot="1" x14ac:dyDescent="0.25">
      <c r="A5" s="3"/>
      <c r="B5" s="18"/>
      <c r="C5" s="185" t="s">
        <v>1</v>
      </c>
      <c r="D5" s="186" t="s">
        <v>327</v>
      </c>
      <c r="E5" s="187" t="s">
        <v>2</v>
      </c>
      <c r="F5" s="186" t="s">
        <v>327</v>
      </c>
      <c r="G5" s="188" t="s">
        <v>3</v>
      </c>
      <c r="H5" s="70" t="s">
        <v>327</v>
      </c>
    </row>
    <row r="6" spans="1:10" s="4" customFormat="1" ht="19.5" customHeight="1" x14ac:dyDescent="0.4">
      <c r="A6" s="96"/>
      <c r="B6" s="112" t="s">
        <v>4</v>
      </c>
      <c r="C6" s="122" t="s">
        <v>31</v>
      </c>
      <c r="D6" s="208" t="s">
        <v>329</v>
      </c>
      <c r="E6" s="122" t="str">
        <f>C6</f>
        <v>Potage à la tomate</v>
      </c>
      <c r="F6" s="208" t="s">
        <v>329</v>
      </c>
      <c r="G6" s="122" t="str">
        <f>C6</f>
        <v>Potage à la tomate</v>
      </c>
      <c r="H6" s="63" t="s">
        <v>329</v>
      </c>
    </row>
    <row r="7" spans="1:10" s="4" customFormat="1" ht="19.5" customHeight="1" x14ac:dyDescent="0.4">
      <c r="A7" s="98"/>
      <c r="B7" s="113" t="s">
        <v>5</v>
      </c>
      <c r="C7" s="153" t="s">
        <v>249</v>
      </c>
      <c r="D7" s="208" t="s">
        <v>328</v>
      </c>
      <c r="E7" s="153" t="s">
        <v>249</v>
      </c>
      <c r="F7" s="208" t="s">
        <v>328</v>
      </c>
      <c r="G7" s="208" t="s">
        <v>482</v>
      </c>
      <c r="H7" s="63" t="s">
        <v>328</v>
      </c>
    </row>
    <row r="8" spans="1:10" s="4" customFormat="1" ht="19.5" customHeight="1" x14ac:dyDescent="0.4">
      <c r="A8" s="98" t="s">
        <v>7</v>
      </c>
      <c r="B8" s="113" t="s">
        <v>8</v>
      </c>
      <c r="C8" s="208" t="s">
        <v>392</v>
      </c>
      <c r="D8" s="208" t="s">
        <v>330</v>
      </c>
      <c r="E8" s="203" t="s">
        <v>260</v>
      </c>
      <c r="F8" s="208" t="s">
        <v>338</v>
      </c>
      <c r="G8" s="208" t="s">
        <v>484</v>
      </c>
      <c r="H8" s="235" t="s">
        <v>337</v>
      </c>
    </row>
    <row r="9" spans="1:10" s="4" customFormat="1" ht="19.5" customHeight="1" x14ac:dyDescent="0.4">
      <c r="A9" s="98">
        <v>44081</v>
      </c>
      <c r="B9" s="114" t="s">
        <v>9</v>
      </c>
      <c r="C9" s="208" t="s">
        <v>53</v>
      </c>
      <c r="D9" s="173" t="s">
        <v>331</v>
      </c>
      <c r="E9" s="225" t="s">
        <v>565</v>
      </c>
      <c r="F9" s="173"/>
      <c r="G9" s="208" t="s">
        <v>199</v>
      </c>
      <c r="H9" s="235"/>
    </row>
    <row r="10" spans="1:10" s="4" customFormat="1" ht="19.5" customHeight="1" x14ac:dyDescent="0.4">
      <c r="A10" s="98"/>
      <c r="B10" s="114" t="s">
        <v>10</v>
      </c>
      <c r="C10" s="208" t="s">
        <v>86</v>
      </c>
      <c r="D10" s="208" t="s">
        <v>329</v>
      </c>
      <c r="E10" s="153" t="s">
        <v>86</v>
      </c>
      <c r="F10" s="208" t="s">
        <v>329</v>
      </c>
      <c r="G10" s="208" t="s">
        <v>480</v>
      </c>
      <c r="H10" s="63" t="s">
        <v>331</v>
      </c>
      <c r="J10" s="4" t="s">
        <v>13</v>
      </c>
    </row>
    <row r="11" spans="1:10" s="4" customFormat="1" ht="19.5" customHeight="1" thickBot="1" x14ac:dyDescent="0.45">
      <c r="A11" s="102"/>
      <c r="B11" s="115" t="s">
        <v>14</v>
      </c>
      <c r="C11" s="154" t="s">
        <v>152</v>
      </c>
      <c r="D11" s="208" t="s">
        <v>329</v>
      </c>
      <c r="E11" s="154" t="s">
        <v>152</v>
      </c>
      <c r="F11" s="208" t="s">
        <v>329</v>
      </c>
      <c r="G11" s="117" t="s">
        <v>132</v>
      </c>
      <c r="H11" s="63"/>
    </row>
    <row r="12" spans="1:10" s="4" customFormat="1" ht="19.5" customHeight="1" thickBot="1" x14ac:dyDescent="0.45">
      <c r="A12" s="98"/>
      <c r="B12" s="84" t="s">
        <v>18</v>
      </c>
      <c r="C12" s="166"/>
      <c r="D12" s="167"/>
      <c r="E12" s="174"/>
      <c r="F12" s="167"/>
      <c r="G12" s="174"/>
      <c r="H12" s="57"/>
    </row>
    <row r="13" spans="1:10" s="4" customFormat="1" ht="19.5" customHeight="1" x14ac:dyDescent="0.4">
      <c r="A13" s="96"/>
      <c r="B13" s="112" t="s">
        <v>4</v>
      </c>
      <c r="C13" s="122" t="s">
        <v>23</v>
      </c>
      <c r="D13" s="208" t="s">
        <v>329</v>
      </c>
      <c r="E13" s="122" t="s">
        <v>23</v>
      </c>
      <c r="F13" s="208" t="s">
        <v>329</v>
      </c>
      <c r="G13" s="158" t="s">
        <v>23</v>
      </c>
      <c r="H13" s="63" t="s">
        <v>329</v>
      </c>
    </row>
    <row r="14" spans="1:10" s="4" customFormat="1" ht="19.5" customHeight="1" x14ac:dyDescent="0.4">
      <c r="A14" s="98"/>
      <c r="B14" s="113" t="s">
        <v>5</v>
      </c>
      <c r="C14" s="208" t="s">
        <v>522</v>
      </c>
      <c r="D14" s="168"/>
      <c r="E14" s="208" t="str">
        <f>C14</f>
        <v>Saucisson à l'ail et cornichons</v>
      </c>
      <c r="F14" s="168">
        <v>0</v>
      </c>
      <c r="G14" s="201" t="s">
        <v>161</v>
      </c>
      <c r="H14" s="76"/>
    </row>
    <row r="15" spans="1:10" s="4" customFormat="1" ht="20.25" customHeight="1" x14ac:dyDescent="0.4">
      <c r="A15" s="102" t="s">
        <v>19</v>
      </c>
      <c r="B15" s="113" t="s">
        <v>8</v>
      </c>
      <c r="C15" s="214" t="s">
        <v>523</v>
      </c>
      <c r="D15" s="209" t="s">
        <v>342</v>
      </c>
      <c r="E15" s="208" t="s">
        <v>481</v>
      </c>
      <c r="F15" s="209" t="s">
        <v>330</v>
      </c>
      <c r="G15" s="252" t="s">
        <v>188</v>
      </c>
      <c r="H15" s="241" t="s">
        <v>333</v>
      </c>
    </row>
    <row r="16" spans="1:10" s="4" customFormat="1" ht="19.5" customHeight="1" x14ac:dyDescent="0.4">
      <c r="A16" s="98">
        <f>A9+1</f>
        <v>44082</v>
      </c>
      <c r="B16" s="114" t="s">
        <v>9</v>
      </c>
      <c r="C16" s="203" t="s">
        <v>382</v>
      </c>
      <c r="D16" s="209"/>
      <c r="E16" s="208" t="s">
        <v>67</v>
      </c>
      <c r="F16" s="209" t="s">
        <v>329</v>
      </c>
      <c r="G16" s="252"/>
      <c r="H16" s="241"/>
      <c r="I16" s="17"/>
    </row>
    <row r="17" spans="1:13" s="4" customFormat="1" ht="19.5" customHeight="1" x14ac:dyDescent="0.4">
      <c r="A17" s="98"/>
      <c r="B17" s="114" t="s">
        <v>10</v>
      </c>
      <c r="C17" s="208" t="s">
        <v>479</v>
      </c>
      <c r="D17" s="209" t="s">
        <v>331</v>
      </c>
      <c r="E17" s="208" t="str">
        <f>C17</f>
        <v>Saint Paulin</v>
      </c>
      <c r="F17" s="209" t="s">
        <v>331</v>
      </c>
      <c r="G17" s="201" t="s">
        <v>17</v>
      </c>
      <c r="H17" s="76" t="s">
        <v>331</v>
      </c>
    </row>
    <row r="18" spans="1:13" s="4" customFormat="1" ht="19.5" customHeight="1" thickBot="1" x14ac:dyDescent="0.45">
      <c r="A18" s="98"/>
      <c r="B18" s="115" t="s">
        <v>14</v>
      </c>
      <c r="C18" s="117" t="s">
        <v>16</v>
      </c>
      <c r="D18" s="151"/>
      <c r="E18" s="117" t="str">
        <f>C18</f>
        <v>Fruit de saison</v>
      </c>
      <c r="F18" s="151"/>
      <c r="G18" s="201" t="s">
        <v>393</v>
      </c>
      <c r="H18" s="77" t="s">
        <v>333</v>
      </c>
    </row>
    <row r="19" spans="1:13" s="4" customFormat="1" ht="19.5" customHeight="1" thickBot="1" x14ac:dyDescent="0.45">
      <c r="A19" s="107"/>
      <c r="B19" s="85" t="s">
        <v>18</v>
      </c>
      <c r="C19" s="25"/>
      <c r="D19" s="57"/>
      <c r="E19" s="83"/>
      <c r="F19" s="91"/>
      <c r="G19" s="57"/>
      <c r="H19" s="57"/>
    </row>
    <row r="20" spans="1:13" s="4" customFormat="1" ht="19.5" customHeight="1" x14ac:dyDescent="0.4">
      <c r="A20" s="96"/>
      <c r="B20" s="112" t="s">
        <v>4</v>
      </c>
      <c r="C20" s="61" t="s">
        <v>56</v>
      </c>
      <c r="D20" s="200" t="s">
        <v>329</v>
      </c>
      <c r="E20" s="61" t="s">
        <v>56</v>
      </c>
      <c r="F20" s="200" t="s">
        <v>329</v>
      </c>
      <c r="G20" s="213" t="s">
        <v>56</v>
      </c>
      <c r="H20" s="63" t="s">
        <v>329</v>
      </c>
      <c r="K20"/>
    </row>
    <row r="21" spans="1:13" s="4" customFormat="1" ht="19.5" customHeight="1" x14ac:dyDescent="0.4">
      <c r="A21" s="98"/>
      <c r="B21" s="113" t="s">
        <v>5</v>
      </c>
      <c r="C21" s="208" t="s">
        <v>440</v>
      </c>
      <c r="D21" s="200" t="s">
        <v>328</v>
      </c>
      <c r="E21" s="200" t="str">
        <f>C21</f>
        <v>Cœur de palmier et tomate cerise</v>
      </c>
      <c r="F21" s="200" t="str">
        <f>D21</f>
        <v>Moutarde</v>
      </c>
      <c r="G21" s="200" t="s">
        <v>6</v>
      </c>
      <c r="H21" s="63" t="s">
        <v>328</v>
      </c>
    </row>
    <row r="22" spans="1:13" s="4" customFormat="1" ht="19.5" customHeight="1" x14ac:dyDescent="0.4">
      <c r="A22" s="98" t="s">
        <v>24</v>
      </c>
      <c r="B22" s="113" t="s">
        <v>8</v>
      </c>
      <c r="C22" s="200" t="s">
        <v>157</v>
      </c>
      <c r="D22" s="200" t="s">
        <v>330</v>
      </c>
      <c r="E22" s="208" t="s">
        <v>355</v>
      </c>
      <c r="F22" s="200" t="s">
        <v>377</v>
      </c>
      <c r="G22" s="203" t="s">
        <v>441</v>
      </c>
      <c r="H22" s="63" t="s">
        <v>461</v>
      </c>
    </row>
    <row r="23" spans="1:13" s="4" customFormat="1" ht="19.5" customHeight="1" x14ac:dyDescent="0.4">
      <c r="A23" s="98">
        <f>A16+1</f>
        <v>44083</v>
      </c>
      <c r="B23" s="114" t="s">
        <v>9</v>
      </c>
      <c r="C23" s="200" t="s">
        <v>390</v>
      </c>
      <c r="D23" s="200"/>
      <c r="E23" s="200" t="s">
        <v>369</v>
      </c>
      <c r="F23" s="200"/>
      <c r="G23" s="203" t="s">
        <v>25</v>
      </c>
      <c r="H23" s="63" t="s">
        <v>328</v>
      </c>
    </row>
    <row r="24" spans="1:13" s="4" customFormat="1" ht="19.5" customHeight="1" x14ac:dyDescent="0.4">
      <c r="A24" s="98"/>
      <c r="B24" s="114" t="s">
        <v>10</v>
      </c>
      <c r="C24" s="200" t="s">
        <v>102</v>
      </c>
      <c r="D24" s="200" t="s">
        <v>329</v>
      </c>
      <c r="E24" s="200" t="s">
        <v>102</v>
      </c>
      <c r="F24" s="200" t="s">
        <v>329</v>
      </c>
      <c r="G24" s="200" t="s">
        <v>154</v>
      </c>
      <c r="H24" s="63" t="s">
        <v>331</v>
      </c>
    </row>
    <row r="25" spans="1:13" s="4" customFormat="1" ht="19.5" customHeight="1" thickBot="1" x14ac:dyDescent="0.45">
      <c r="A25" s="98"/>
      <c r="B25" s="115" t="s">
        <v>14</v>
      </c>
      <c r="C25" s="72" t="s">
        <v>150</v>
      </c>
      <c r="D25" s="200" t="s">
        <v>337</v>
      </c>
      <c r="E25" s="72" t="s">
        <v>150</v>
      </c>
      <c r="F25" s="200" t="s">
        <v>337</v>
      </c>
      <c r="G25" s="72" t="s">
        <v>16</v>
      </c>
      <c r="H25" s="63"/>
    </row>
    <row r="26" spans="1:13" s="4" customFormat="1" ht="19.5" customHeight="1" thickBot="1" x14ac:dyDescent="0.45">
      <c r="A26" s="107"/>
      <c r="B26" s="85" t="s">
        <v>18</v>
      </c>
      <c r="C26" s="15"/>
      <c r="D26" s="57"/>
      <c r="E26" s="13"/>
      <c r="F26" s="57"/>
      <c r="G26" s="25"/>
      <c r="H26" s="57"/>
    </row>
    <row r="27" spans="1:13" s="4" customFormat="1" ht="19.5" customHeight="1" x14ac:dyDescent="0.2">
      <c r="A27" s="232"/>
      <c r="B27" s="112" t="s">
        <v>4</v>
      </c>
      <c r="C27" s="141" t="s">
        <v>148</v>
      </c>
      <c r="D27" s="200" t="s">
        <v>329</v>
      </c>
      <c r="E27" s="141" t="str">
        <f>C27</f>
        <v>Potage Petits pois</v>
      </c>
      <c r="F27" s="200" t="str">
        <f>D27</f>
        <v>Lait</v>
      </c>
      <c r="G27" s="141" t="str">
        <f>C27</f>
        <v>Potage Petits pois</v>
      </c>
      <c r="H27" s="63" t="str">
        <f>D27</f>
        <v>Lait</v>
      </c>
    </row>
    <row r="28" spans="1:13" s="4" customFormat="1" ht="19.5" customHeight="1" x14ac:dyDescent="0.2">
      <c r="A28" s="233"/>
      <c r="B28" s="113" t="s">
        <v>5</v>
      </c>
      <c r="C28" s="202" t="s">
        <v>204</v>
      </c>
      <c r="D28" s="199" t="s">
        <v>399</v>
      </c>
      <c r="E28" s="202" t="str">
        <f>C28</f>
        <v>Tomate/concombre/feta</v>
      </c>
      <c r="F28" s="199" t="str">
        <f>D28</f>
        <v>Moutarde Lait</v>
      </c>
      <c r="G28" s="145" t="s">
        <v>108</v>
      </c>
      <c r="H28" s="76" t="s">
        <v>336</v>
      </c>
      <c r="M28"/>
    </row>
    <row r="29" spans="1:13" s="4" customFormat="1" ht="19.5" customHeight="1" x14ac:dyDescent="0.4">
      <c r="A29" s="98" t="s">
        <v>54</v>
      </c>
      <c r="B29" s="113" t="s">
        <v>8</v>
      </c>
      <c r="C29" s="202" t="s">
        <v>288</v>
      </c>
      <c r="D29" s="199" t="s">
        <v>338</v>
      </c>
      <c r="E29" s="202" t="s">
        <v>402</v>
      </c>
      <c r="F29" s="199" t="s">
        <v>330</v>
      </c>
      <c r="G29" s="146" t="s">
        <v>510</v>
      </c>
      <c r="H29" s="92" t="s">
        <v>333</v>
      </c>
      <c r="K29"/>
    </row>
    <row r="30" spans="1:13" s="4" customFormat="1" ht="19.5" customHeight="1" x14ac:dyDescent="0.4">
      <c r="A30" s="98">
        <f>A23+1</f>
        <v>44084</v>
      </c>
      <c r="B30" s="114" t="s">
        <v>9</v>
      </c>
      <c r="C30" s="143" t="s">
        <v>112</v>
      </c>
      <c r="D30" s="199"/>
      <c r="E30" s="202" t="s">
        <v>158</v>
      </c>
      <c r="F30" s="199" t="s">
        <v>330</v>
      </c>
      <c r="G30" s="146" t="s">
        <v>25</v>
      </c>
      <c r="H30" s="92" t="s">
        <v>328</v>
      </c>
    </row>
    <row r="31" spans="1:13" s="4" customFormat="1" ht="19.5" customHeight="1" x14ac:dyDescent="0.4">
      <c r="A31" s="98"/>
      <c r="B31" s="114" t="s">
        <v>10</v>
      </c>
      <c r="C31" s="202" t="s">
        <v>151</v>
      </c>
      <c r="D31" s="199" t="s">
        <v>331</v>
      </c>
      <c r="E31" s="147" t="str">
        <f>C31</f>
        <v>Tome</v>
      </c>
      <c r="F31" s="199" t="str">
        <f>D31</f>
        <v xml:space="preserve">Lait </v>
      </c>
      <c r="G31" s="202" t="s">
        <v>46</v>
      </c>
      <c r="H31" s="76" t="s">
        <v>331</v>
      </c>
    </row>
    <row r="32" spans="1:13" s="4" customFormat="1" ht="19.5" customHeight="1" thickBot="1" x14ac:dyDescent="0.45">
      <c r="A32" s="98"/>
      <c r="B32" s="115" t="s">
        <v>14</v>
      </c>
      <c r="C32" s="144" t="s">
        <v>147</v>
      </c>
      <c r="D32" s="77" t="s">
        <v>331</v>
      </c>
      <c r="E32" s="144" t="str">
        <f>C32</f>
        <v>Liégeois café</v>
      </c>
      <c r="F32" s="77" t="str">
        <f>D32</f>
        <v xml:space="preserve">Lait </v>
      </c>
      <c r="G32" s="144" t="s">
        <v>165</v>
      </c>
      <c r="H32" s="77"/>
    </row>
    <row r="33" spans="1:10" s="4" customFormat="1" ht="19.5" customHeight="1" thickBot="1" x14ac:dyDescent="0.45">
      <c r="A33" s="107"/>
      <c r="B33" s="85" t="s">
        <v>18</v>
      </c>
      <c r="C33" s="13"/>
      <c r="D33" s="57"/>
      <c r="E33" s="22"/>
      <c r="F33" s="57"/>
      <c r="G33" s="213"/>
      <c r="H33" s="57"/>
    </row>
    <row r="34" spans="1:10" s="4" customFormat="1" ht="19.5" customHeight="1" x14ac:dyDescent="0.4">
      <c r="A34" s="96"/>
      <c r="B34" s="112" t="s">
        <v>4</v>
      </c>
      <c r="C34" s="61" t="s">
        <v>149</v>
      </c>
      <c r="D34" s="200" t="s">
        <v>329</v>
      </c>
      <c r="E34" s="61" t="s">
        <v>149</v>
      </c>
      <c r="F34" s="200" t="s">
        <v>329</v>
      </c>
      <c r="G34" s="61" t="s">
        <v>149</v>
      </c>
      <c r="H34" s="63" t="s">
        <v>329</v>
      </c>
    </row>
    <row r="35" spans="1:10" s="4" customFormat="1" ht="19.5" customHeight="1" x14ac:dyDescent="0.4">
      <c r="A35" s="98"/>
      <c r="B35" s="113" t="s">
        <v>5</v>
      </c>
      <c r="C35" s="208" t="s">
        <v>543</v>
      </c>
      <c r="D35" s="199" t="s">
        <v>339</v>
      </c>
      <c r="E35" s="200" t="str">
        <f>C35</f>
        <v>Carotte rapées</v>
      </c>
      <c r="F35" s="199" t="s">
        <v>339</v>
      </c>
      <c r="G35" s="200" t="s">
        <v>164</v>
      </c>
      <c r="H35" s="76"/>
    </row>
    <row r="36" spans="1:10" s="4" customFormat="1" ht="19.5" customHeight="1" x14ac:dyDescent="0.4">
      <c r="A36" s="98" t="s">
        <v>33</v>
      </c>
      <c r="B36" s="113" t="s">
        <v>8</v>
      </c>
      <c r="C36" s="254" t="s">
        <v>544</v>
      </c>
      <c r="D36" s="199" t="s">
        <v>553</v>
      </c>
      <c r="E36" s="200" t="s">
        <v>289</v>
      </c>
      <c r="F36" s="199" t="s">
        <v>376</v>
      </c>
      <c r="G36" s="253" t="s">
        <v>310</v>
      </c>
      <c r="H36" s="235" t="s">
        <v>342</v>
      </c>
      <c r="I36" s="23"/>
      <c r="J36" s="12"/>
    </row>
    <row r="37" spans="1:10" s="4" customFormat="1" ht="19.5" customHeight="1" x14ac:dyDescent="0.4">
      <c r="A37" s="98">
        <f>A30+1</f>
        <v>44085</v>
      </c>
      <c r="B37" s="114" t="s">
        <v>9</v>
      </c>
      <c r="C37" s="254"/>
      <c r="D37" s="79"/>
      <c r="E37" s="200" t="s">
        <v>116</v>
      </c>
      <c r="F37" s="79"/>
      <c r="G37" s="253"/>
      <c r="H37" s="235"/>
      <c r="I37" s="23"/>
      <c r="J37" s="12"/>
    </row>
    <row r="38" spans="1:10" s="4" customFormat="1" ht="19.5" customHeight="1" x14ac:dyDescent="0.4">
      <c r="A38" s="98"/>
      <c r="B38" s="114" t="s">
        <v>10</v>
      </c>
      <c r="C38" s="200" t="s">
        <v>11</v>
      </c>
      <c r="D38" s="199" t="s">
        <v>329</v>
      </c>
      <c r="E38" s="200" t="s">
        <v>11</v>
      </c>
      <c r="F38" s="199" t="s">
        <v>329</v>
      </c>
      <c r="G38" s="200" t="s">
        <v>29</v>
      </c>
      <c r="H38" s="76" t="s">
        <v>329</v>
      </c>
    </row>
    <row r="39" spans="1:10" s="4" customFormat="1" ht="19.5" customHeight="1" thickBot="1" x14ac:dyDescent="0.45">
      <c r="A39" s="98"/>
      <c r="B39" s="115" t="s">
        <v>14</v>
      </c>
      <c r="C39" s="72" t="s">
        <v>279</v>
      </c>
      <c r="D39" s="77" t="s">
        <v>462</v>
      </c>
      <c r="E39" s="200" t="str">
        <f>C39</f>
        <v>Entremet choco-coco</v>
      </c>
      <c r="F39" s="77" t="str">
        <f>D39</f>
        <v>Lait Fruit coque</v>
      </c>
      <c r="G39" s="72" t="s">
        <v>42</v>
      </c>
      <c r="H39" s="77"/>
    </row>
    <row r="40" spans="1:10" s="4" customFormat="1" ht="19.5" customHeight="1" thickBot="1" x14ac:dyDescent="0.45">
      <c r="A40" s="107"/>
      <c r="B40" s="85" t="s">
        <v>18</v>
      </c>
      <c r="C40" s="57"/>
      <c r="D40" s="57"/>
      <c r="E40" s="14"/>
      <c r="F40" s="57"/>
      <c r="G40" s="213"/>
      <c r="H40" s="57"/>
    </row>
    <row r="41" spans="1:10" s="4" customFormat="1" ht="19.5" customHeight="1" x14ac:dyDescent="0.4">
      <c r="A41" s="96"/>
      <c r="B41" s="112" t="s">
        <v>4</v>
      </c>
      <c r="C41" s="213" t="s">
        <v>166</v>
      </c>
      <c r="D41" s="200" t="s">
        <v>329</v>
      </c>
      <c r="E41" s="61" t="s">
        <v>166</v>
      </c>
      <c r="F41" s="200" t="s">
        <v>329</v>
      </c>
      <c r="G41" s="61" t="s">
        <v>166</v>
      </c>
      <c r="H41" s="63" t="s">
        <v>329</v>
      </c>
    </row>
    <row r="42" spans="1:10" s="4" customFormat="1" ht="19.5" customHeight="1" x14ac:dyDescent="0.4">
      <c r="A42" s="98"/>
      <c r="B42" s="113" t="s">
        <v>5</v>
      </c>
      <c r="C42" s="200" t="s">
        <v>113</v>
      </c>
      <c r="D42" s="199" t="s">
        <v>350</v>
      </c>
      <c r="E42" s="200" t="s">
        <v>113</v>
      </c>
      <c r="F42" s="199" t="s">
        <v>350</v>
      </c>
      <c r="G42" s="200" t="s">
        <v>182</v>
      </c>
      <c r="H42" s="76" t="s">
        <v>350</v>
      </c>
      <c r="I42" s="24"/>
    </row>
    <row r="43" spans="1:10" s="4" customFormat="1" ht="19.5" customHeight="1" x14ac:dyDescent="0.4">
      <c r="A43" s="98" t="s">
        <v>38</v>
      </c>
      <c r="B43" s="113" t="s">
        <v>8</v>
      </c>
      <c r="C43" s="208" t="s">
        <v>481</v>
      </c>
      <c r="D43" s="199" t="s">
        <v>338</v>
      </c>
      <c r="E43" s="200" t="s">
        <v>294</v>
      </c>
      <c r="F43" s="199" t="s">
        <v>330</v>
      </c>
      <c r="G43" s="200" t="s">
        <v>160</v>
      </c>
      <c r="H43" s="76" t="s">
        <v>342</v>
      </c>
      <c r="I43" s="24"/>
    </row>
    <row r="44" spans="1:10" s="4" customFormat="1" ht="19.5" customHeight="1" x14ac:dyDescent="0.4">
      <c r="A44" s="98">
        <f>A37+1</f>
        <v>44086</v>
      </c>
      <c r="B44" s="114" t="s">
        <v>9</v>
      </c>
      <c r="C44" s="226" t="s">
        <v>564</v>
      </c>
      <c r="D44" s="199" t="s">
        <v>330</v>
      </c>
      <c r="E44" s="200" t="s">
        <v>301</v>
      </c>
      <c r="F44" s="199"/>
      <c r="G44" s="200" t="s">
        <v>106</v>
      </c>
      <c r="H44" s="76"/>
      <c r="I44" s="24"/>
    </row>
    <row r="45" spans="1:10" s="4" customFormat="1" ht="19.5" customHeight="1" x14ac:dyDescent="0.4">
      <c r="A45" s="98"/>
      <c r="B45" s="114" t="s">
        <v>10</v>
      </c>
      <c r="C45" s="200" t="s">
        <v>107</v>
      </c>
      <c r="D45" s="199" t="s">
        <v>331</v>
      </c>
      <c r="E45" s="200" t="s">
        <v>107</v>
      </c>
      <c r="F45" s="199" t="s">
        <v>331</v>
      </c>
      <c r="G45" s="200" t="s">
        <v>121</v>
      </c>
      <c r="H45" s="76" t="s">
        <v>329</v>
      </c>
    </row>
    <row r="46" spans="1:10" s="4" customFormat="1" ht="19.5" customHeight="1" thickBot="1" x14ac:dyDescent="0.45">
      <c r="A46" s="102"/>
      <c r="B46" s="115" t="s">
        <v>14</v>
      </c>
      <c r="C46" s="200" t="s">
        <v>524</v>
      </c>
      <c r="D46" s="77" t="s">
        <v>334</v>
      </c>
      <c r="E46" s="72" t="str">
        <f>C46</f>
        <v>Crème caramel "Maison"</v>
      </c>
      <c r="F46" s="77" t="s">
        <v>334</v>
      </c>
      <c r="G46" s="72" t="s">
        <v>16</v>
      </c>
      <c r="H46" s="77"/>
    </row>
    <row r="47" spans="1:10" s="4" customFormat="1" ht="19.5" customHeight="1" thickBot="1" x14ac:dyDescent="0.45">
      <c r="A47" s="98"/>
      <c r="B47" s="85" t="s">
        <v>18</v>
      </c>
      <c r="C47" s="57"/>
      <c r="D47" s="57"/>
      <c r="E47" s="213"/>
      <c r="F47" s="57"/>
      <c r="G47" s="13"/>
      <c r="H47" s="57"/>
    </row>
    <row r="48" spans="1:10" s="4" customFormat="1" ht="19.5" customHeight="1" x14ac:dyDescent="0.4">
      <c r="A48" s="109"/>
      <c r="B48" s="112" t="s">
        <v>4</v>
      </c>
      <c r="C48" s="124" t="s">
        <v>23</v>
      </c>
      <c r="D48" s="75" t="s">
        <v>329</v>
      </c>
      <c r="E48" s="61" t="str">
        <f>C48</f>
        <v>Potage de légumes</v>
      </c>
      <c r="F48" s="75" t="s">
        <v>329</v>
      </c>
      <c r="G48" s="61" t="str">
        <f>C48</f>
        <v>Potage de légumes</v>
      </c>
      <c r="H48" s="75" t="s">
        <v>329</v>
      </c>
    </row>
    <row r="49" spans="1:9" s="4" customFormat="1" ht="19.5" customHeight="1" x14ac:dyDescent="0.4">
      <c r="A49" s="102"/>
      <c r="B49" s="113" t="s">
        <v>5</v>
      </c>
      <c r="C49" s="124" t="s">
        <v>474</v>
      </c>
      <c r="D49" s="205" t="s">
        <v>417</v>
      </c>
      <c r="E49" s="213" t="str">
        <f>C49</f>
        <v>Terrine de campagne et cornichons</v>
      </c>
      <c r="F49" s="205" t="str">
        <f>D49</f>
        <v>Poisson Lait Gluten</v>
      </c>
      <c r="G49" s="213" t="s">
        <v>183</v>
      </c>
      <c r="H49" s="80" t="s">
        <v>328</v>
      </c>
      <c r="I49" s="24"/>
    </row>
    <row r="50" spans="1:9" s="4" customFormat="1" ht="19.5" customHeight="1" x14ac:dyDescent="0.4">
      <c r="A50" s="102" t="s">
        <v>44</v>
      </c>
      <c r="B50" s="113" t="s">
        <v>8</v>
      </c>
      <c r="C50" s="213" t="s">
        <v>293</v>
      </c>
      <c r="D50" s="199" t="s">
        <v>347</v>
      </c>
      <c r="E50" s="213" t="s">
        <v>156</v>
      </c>
      <c r="F50" s="205" t="s">
        <v>342</v>
      </c>
      <c r="G50" s="217" t="s">
        <v>422</v>
      </c>
      <c r="H50" s="123" t="s">
        <v>341</v>
      </c>
    </row>
    <row r="51" spans="1:9" s="4" customFormat="1" ht="19.5" customHeight="1" x14ac:dyDescent="0.4">
      <c r="A51" s="102">
        <f>A44+1</f>
        <v>44087</v>
      </c>
      <c r="B51" s="114" t="s">
        <v>9</v>
      </c>
      <c r="C51" s="213" t="s">
        <v>313</v>
      </c>
      <c r="D51" s="205"/>
      <c r="E51" s="213" t="s">
        <v>67</v>
      </c>
      <c r="F51" s="205" t="s">
        <v>329</v>
      </c>
      <c r="G51" s="226" t="s">
        <v>49</v>
      </c>
      <c r="H51" s="89" t="s">
        <v>349</v>
      </c>
    </row>
    <row r="52" spans="1:9" s="4" customFormat="1" ht="19.5" customHeight="1" x14ac:dyDescent="0.4">
      <c r="A52" s="102"/>
      <c r="B52" s="114" t="s">
        <v>10</v>
      </c>
      <c r="C52" s="213" t="s">
        <v>153</v>
      </c>
      <c r="D52" s="205" t="s">
        <v>331</v>
      </c>
      <c r="E52" s="213" t="s">
        <v>153</v>
      </c>
      <c r="F52" s="205" t="s">
        <v>331</v>
      </c>
      <c r="G52" s="213" t="s">
        <v>155</v>
      </c>
      <c r="H52" s="80" t="s">
        <v>329</v>
      </c>
    </row>
    <row r="53" spans="1:9" s="4" customFormat="1" ht="19.5" customHeight="1" thickBot="1" x14ac:dyDescent="0.45">
      <c r="A53" s="102"/>
      <c r="B53" s="115" t="s">
        <v>14</v>
      </c>
      <c r="C53" s="15" t="s">
        <v>184</v>
      </c>
      <c r="D53" s="81" t="s">
        <v>333</v>
      </c>
      <c r="E53" s="15" t="s">
        <v>184</v>
      </c>
      <c r="F53" s="81" t="s">
        <v>333</v>
      </c>
      <c r="G53" s="200" t="s">
        <v>167</v>
      </c>
      <c r="H53" s="81" t="s">
        <v>333</v>
      </c>
    </row>
    <row r="54" spans="1:9" s="4" customFormat="1" ht="19.5" customHeight="1" thickBot="1" x14ac:dyDescent="0.25">
      <c r="A54" s="110"/>
      <c r="B54" s="86" t="s">
        <v>18</v>
      </c>
      <c r="C54" s="25"/>
      <c r="D54" s="57"/>
      <c r="E54" s="25"/>
      <c r="F54" s="57"/>
      <c r="G54" s="111"/>
      <c r="H54" s="57"/>
      <c r="I54" s="6"/>
    </row>
    <row r="55" spans="1:9" s="4" customFormat="1" ht="18" customHeight="1" x14ac:dyDescent="0.45">
      <c r="A55" s="87" t="s">
        <v>47</v>
      </c>
      <c r="B55" s="87"/>
      <c r="C55" s="68"/>
      <c r="D55" s="119"/>
      <c r="E55" s="243" t="s">
        <v>48</v>
      </c>
      <c r="F55" s="243"/>
      <c r="G55" s="243"/>
      <c r="H55" s="243"/>
    </row>
    <row r="56" spans="1:9" s="4" customFormat="1" ht="18" customHeight="1" x14ac:dyDescent="0.45">
      <c r="A56" s="87" t="s">
        <v>69</v>
      </c>
      <c r="B56" s="68"/>
      <c r="C56" s="68"/>
      <c r="D56" s="87"/>
      <c r="E56" s="87"/>
      <c r="F56" s="87"/>
      <c r="G56" s="87"/>
      <c r="H56" s="87"/>
    </row>
    <row r="57" spans="1:9" s="4" customFormat="1" ht="35.1" customHeight="1" x14ac:dyDescent="0.2">
      <c r="A57" s="229"/>
      <c r="B57" s="229"/>
      <c r="C57" s="229"/>
      <c r="D57" s="229"/>
      <c r="E57" s="229"/>
      <c r="F57" s="229"/>
      <c r="G57" s="229"/>
      <c r="H57" s="229"/>
    </row>
    <row r="58" spans="1:9" ht="35.1" customHeight="1" x14ac:dyDescent="0.2">
      <c r="A58" s="230"/>
      <c r="B58" s="231"/>
      <c r="C58" s="231"/>
      <c r="D58" s="231"/>
      <c r="E58" s="231"/>
      <c r="F58" s="231"/>
      <c r="G58" s="231"/>
      <c r="H58" s="231"/>
    </row>
    <row r="59" spans="1:9" ht="18" customHeight="1" x14ac:dyDescent="0.6">
      <c r="A59" s="59"/>
      <c r="B59" s="59"/>
      <c r="C59" s="59"/>
      <c r="D59" s="67"/>
      <c r="E59" s="59"/>
      <c r="F59" s="67"/>
      <c r="G59" s="59"/>
      <c r="H59" s="67"/>
    </row>
    <row r="60" spans="1:9" ht="18" customHeight="1" x14ac:dyDescent="0.6">
      <c r="A60" s="59"/>
      <c r="B60" s="59"/>
      <c r="C60" s="59"/>
      <c r="D60" s="67"/>
      <c r="E60" s="59"/>
      <c r="F60" s="67"/>
      <c r="G60" s="59"/>
      <c r="H60" s="67"/>
    </row>
    <row r="61" spans="1:9" ht="13.5" customHeight="1" x14ac:dyDescent="0.6">
      <c r="A61" s="59"/>
      <c r="B61" s="59"/>
      <c r="C61" s="59"/>
      <c r="D61" s="67"/>
      <c r="E61" s="59"/>
      <c r="F61" s="67"/>
      <c r="G61" s="59"/>
      <c r="H61" s="67"/>
    </row>
    <row r="62" spans="1:9" ht="18" customHeight="1" x14ac:dyDescent="0.6">
      <c r="A62" s="59"/>
      <c r="B62" s="59"/>
      <c r="C62" s="59"/>
      <c r="D62" s="67"/>
      <c r="E62" s="59"/>
      <c r="F62" s="67"/>
      <c r="G62" s="59"/>
      <c r="H62" s="67"/>
    </row>
    <row r="63" spans="1:9" ht="18" customHeight="1" x14ac:dyDescent="0.6">
      <c r="A63" s="59"/>
      <c r="B63" s="59"/>
      <c r="C63" s="59"/>
      <c r="D63" s="67"/>
      <c r="E63" s="59"/>
      <c r="F63" s="67"/>
      <c r="G63" s="59"/>
      <c r="H63" s="67"/>
    </row>
    <row r="64" spans="1:9" ht="18" customHeight="1" x14ac:dyDescent="0.6">
      <c r="A64" s="59"/>
      <c r="B64" s="59"/>
      <c r="C64" s="59"/>
      <c r="D64" s="67"/>
      <c r="E64" s="59"/>
      <c r="F64" s="67"/>
      <c r="G64" s="59"/>
      <c r="H64" s="67"/>
    </row>
    <row r="65" spans="1:8" ht="18" customHeight="1" x14ac:dyDescent="0.6">
      <c r="A65" s="59"/>
      <c r="B65" s="59"/>
      <c r="C65" s="59"/>
      <c r="D65" s="67"/>
      <c r="E65" s="59"/>
      <c r="F65" s="67"/>
      <c r="G65" s="59"/>
      <c r="H65" s="67"/>
    </row>
    <row r="66" spans="1:8" ht="18" customHeight="1" x14ac:dyDescent="0.6">
      <c r="A66" s="59"/>
      <c r="B66" s="59"/>
      <c r="C66" s="59"/>
      <c r="D66" s="67"/>
      <c r="E66" s="59"/>
      <c r="F66" s="67"/>
      <c r="G66" s="59"/>
      <c r="H66" s="67"/>
    </row>
    <row r="67" spans="1:8" ht="18" customHeight="1" x14ac:dyDescent="0.6">
      <c r="A67" s="59"/>
      <c r="B67" s="59"/>
      <c r="C67" s="59"/>
      <c r="D67" s="67"/>
      <c r="E67" s="59"/>
      <c r="F67" s="67"/>
      <c r="G67" s="59"/>
      <c r="H67" s="67"/>
    </row>
  </sheetData>
  <mergeCells count="17">
    <mergeCell ref="G36:G37"/>
    <mergeCell ref="H36:H37"/>
    <mergeCell ref="E55:H55"/>
    <mergeCell ref="A57:H58"/>
    <mergeCell ref="C36:C37"/>
    <mergeCell ref="A27:A28"/>
    <mergeCell ref="A1:E1"/>
    <mergeCell ref="F1:H1"/>
    <mergeCell ref="A2:E2"/>
    <mergeCell ref="F2:H2"/>
    <mergeCell ref="A3:E3"/>
    <mergeCell ref="F3:H3"/>
    <mergeCell ref="A4:E4"/>
    <mergeCell ref="F4:G4"/>
    <mergeCell ref="H8:H9"/>
    <mergeCell ref="G15:G16"/>
    <mergeCell ref="H15:H16"/>
  </mergeCells>
  <printOptions horizontalCentered="1" verticalCentered="1"/>
  <pageMargins left="0" right="0" top="0" bottom="0" header="0" footer="0"/>
  <pageSetup paperSize="9" scale="54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7"/>
  <sheetViews>
    <sheetView view="pageBreakPreview" zoomScale="75" zoomScaleNormal="75" zoomScaleSheetLayoutView="75" workbookViewId="0">
      <selection sqref="A1:E1"/>
    </sheetView>
  </sheetViews>
  <sheetFormatPr baseColWidth="10" defaultRowHeight="19.5" x14ac:dyDescent="0.4"/>
  <cols>
    <col min="1" max="1" width="11.6640625" style="1" customWidth="1"/>
    <col min="2" max="2" width="12.77734375" customWidth="1"/>
    <col min="3" max="3" width="31.109375" customWidth="1"/>
    <col min="4" max="4" width="14.77734375" style="69" customWidth="1"/>
    <col min="5" max="5" width="27.5546875" customWidth="1"/>
    <col min="6" max="6" width="14.77734375" style="69" customWidth="1"/>
    <col min="7" max="7" width="26.77734375" customWidth="1"/>
    <col min="8" max="8" width="14.77734375" style="69" customWidth="1"/>
  </cols>
  <sheetData>
    <row r="1" spans="1:10" s="2" customFormat="1" ht="39.950000000000003" customHeight="1" x14ac:dyDescent="0.8">
      <c r="A1" s="249" t="s">
        <v>583</v>
      </c>
      <c r="B1" s="249"/>
      <c r="C1" s="249"/>
      <c r="D1" s="249"/>
      <c r="E1" s="249"/>
      <c r="F1" s="250" t="s">
        <v>574</v>
      </c>
      <c r="G1" s="250"/>
      <c r="H1" s="250"/>
    </row>
    <row r="2" spans="1:10" s="2" customFormat="1" ht="31.5" customHeight="1" x14ac:dyDescent="0.2">
      <c r="A2" s="248" t="s">
        <v>490</v>
      </c>
      <c r="B2" s="248"/>
      <c r="C2" s="248"/>
      <c r="D2" s="248"/>
      <c r="E2" s="248"/>
      <c r="F2" s="251"/>
      <c r="G2" s="251"/>
      <c r="H2" s="251"/>
    </row>
    <row r="3" spans="1:10" s="2" customFormat="1" ht="30" customHeight="1" x14ac:dyDescent="0.2">
      <c r="A3" s="248" t="s">
        <v>577</v>
      </c>
      <c r="B3" s="248"/>
      <c r="C3" s="248"/>
      <c r="D3" s="248"/>
      <c r="E3" s="248"/>
      <c r="F3" s="251"/>
      <c r="G3" s="251"/>
      <c r="H3" s="251"/>
    </row>
    <row r="4" spans="1:10" s="2" customFormat="1" ht="18" customHeight="1" thickBot="1" x14ac:dyDescent="0.25">
      <c r="A4" s="246" t="s">
        <v>0</v>
      </c>
      <c r="B4" s="246"/>
      <c r="C4" s="246"/>
      <c r="D4" s="246"/>
      <c r="E4" s="246"/>
      <c r="F4" s="247"/>
      <c r="G4" s="247"/>
      <c r="H4" s="74"/>
    </row>
    <row r="5" spans="1:10" s="4" customFormat="1" ht="31.5" customHeight="1" thickBot="1" x14ac:dyDescent="0.25">
      <c r="A5" s="3"/>
      <c r="B5" s="18"/>
      <c r="C5" s="58" t="s">
        <v>1</v>
      </c>
      <c r="D5" s="70" t="s">
        <v>327</v>
      </c>
      <c r="E5" s="19" t="s">
        <v>2</v>
      </c>
      <c r="F5" s="70" t="s">
        <v>327</v>
      </c>
      <c r="G5" s="11" t="s">
        <v>3</v>
      </c>
      <c r="H5" s="70" t="s">
        <v>327</v>
      </c>
    </row>
    <row r="6" spans="1:10" s="4" customFormat="1" ht="19.5" customHeight="1" x14ac:dyDescent="0.4">
      <c r="A6" s="96"/>
      <c r="B6" s="112" t="s">
        <v>4</v>
      </c>
      <c r="C6" s="61" t="s">
        <v>51</v>
      </c>
      <c r="D6" s="200" t="s">
        <v>329</v>
      </c>
      <c r="E6" s="61" t="str">
        <f>C6</f>
        <v>Potage aux oignons</v>
      </c>
      <c r="F6" s="200" t="str">
        <f>D6</f>
        <v>Lait</v>
      </c>
      <c r="G6" s="61" t="str">
        <f>C6</f>
        <v>Potage aux oignons</v>
      </c>
      <c r="H6" s="63" t="str">
        <f>D6</f>
        <v>Lait</v>
      </c>
    </row>
    <row r="7" spans="1:10" s="4" customFormat="1" ht="19.5" customHeight="1" x14ac:dyDescent="0.4">
      <c r="A7" s="98"/>
      <c r="B7" s="113" t="s">
        <v>5</v>
      </c>
      <c r="C7" s="100" t="s">
        <v>66</v>
      </c>
      <c r="D7" s="200" t="s">
        <v>328</v>
      </c>
      <c r="E7" s="100" t="str">
        <f>C7</f>
        <v>Carottes râpées vinaigrette</v>
      </c>
      <c r="F7" s="200" t="str">
        <f>D7</f>
        <v>Moutarde</v>
      </c>
      <c r="G7" s="200" t="s">
        <v>58</v>
      </c>
      <c r="H7" s="63" t="s">
        <v>345</v>
      </c>
    </row>
    <row r="8" spans="1:10" s="4" customFormat="1" ht="19.5" customHeight="1" x14ac:dyDescent="0.4">
      <c r="A8" s="98" t="s">
        <v>7</v>
      </c>
      <c r="B8" s="113" t="s">
        <v>8</v>
      </c>
      <c r="C8" s="200" t="s">
        <v>566</v>
      </c>
      <c r="D8" s="200" t="s">
        <v>330</v>
      </c>
      <c r="E8" s="204" t="s">
        <v>174</v>
      </c>
      <c r="F8" s="200"/>
      <c r="G8" s="204" t="s">
        <v>423</v>
      </c>
      <c r="H8" s="63" t="s">
        <v>340</v>
      </c>
    </row>
    <row r="9" spans="1:10" s="4" customFormat="1" ht="19.5" customHeight="1" x14ac:dyDescent="0.4">
      <c r="A9" s="98">
        <v>44088</v>
      </c>
      <c r="B9" s="114" t="s">
        <v>9</v>
      </c>
      <c r="C9" s="203" t="s">
        <v>176</v>
      </c>
      <c r="D9" s="199" t="s">
        <v>337</v>
      </c>
      <c r="E9" s="204" t="s">
        <v>368</v>
      </c>
      <c r="F9" s="71"/>
      <c r="G9" s="204" t="s">
        <v>178</v>
      </c>
      <c r="H9" s="63" t="s">
        <v>344</v>
      </c>
    </row>
    <row r="10" spans="1:10" s="4" customFormat="1" ht="19.5" customHeight="1" x14ac:dyDescent="0.4">
      <c r="A10" s="98"/>
      <c r="B10" s="114" t="s">
        <v>10</v>
      </c>
      <c r="C10" s="200" t="s">
        <v>101</v>
      </c>
      <c r="D10" s="200" t="s">
        <v>329</v>
      </c>
      <c r="E10" s="100" t="str">
        <f>C10</f>
        <v>St nectaire</v>
      </c>
      <c r="F10" s="200" t="str">
        <f>D10</f>
        <v>Lait</v>
      </c>
      <c r="G10" s="200" t="s">
        <v>96</v>
      </c>
      <c r="H10" s="63" t="s">
        <v>329</v>
      </c>
      <c r="J10" s="4" t="s">
        <v>13</v>
      </c>
    </row>
    <row r="11" spans="1:10" s="4" customFormat="1" ht="19.5" customHeight="1" thickBot="1" x14ac:dyDescent="0.45">
      <c r="A11" s="102"/>
      <c r="B11" s="115" t="s">
        <v>14</v>
      </c>
      <c r="C11" s="104" t="s">
        <v>118</v>
      </c>
      <c r="D11" s="200"/>
      <c r="E11" s="104" t="str">
        <f>C11</f>
        <v>Ananas au sirop</v>
      </c>
      <c r="F11" s="200">
        <f>D11</f>
        <v>0</v>
      </c>
      <c r="G11" s="72" t="s">
        <v>16</v>
      </c>
      <c r="H11" s="63"/>
    </row>
    <row r="12" spans="1:10" s="4" customFormat="1" ht="19.5" customHeight="1" thickBot="1" x14ac:dyDescent="0.45">
      <c r="A12" s="98"/>
      <c r="B12" s="84" t="s">
        <v>18</v>
      </c>
      <c r="C12" s="13"/>
      <c r="D12" s="57"/>
      <c r="E12" s="60"/>
      <c r="F12" s="57"/>
      <c r="G12" s="60"/>
      <c r="H12" s="57"/>
    </row>
    <row r="13" spans="1:10" s="4" customFormat="1" ht="19.5" customHeight="1" x14ac:dyDescent="0.4">
      <c r="A13" s="96"/>
      <c r="B13" s="112" t="s">
        <v>4</v>
      </c>
      <c r="C13" s="61" t="s">
        <v>104</v>
      </c>
      <c r="D13" s="200" t="s">
        <v>329</v>
      </c>
      <c r="E13" s="61" t="str">
        <f>C13</f>
        <v>Potage de cresson</v>
      </c>
      <c r="F13" s="200" t="str">
        <f>D13</f>
        <v>Lait</v>
      </c>
      <c r="G13" s="105" t="str">
        <f>C13</f>
        <v>Potage de cresson</v>
      </c>
      <c r="H13" s="63" t="str">
        <f>D13</f>
        <v>Lait</v>
      </c>
    </row>
    <row r="14" spans="1:10" s="4" customFormat="1" ht="19.5" customHeight="1" x14ac:dyDescent="0.4">
      <c r="A14" s="98"/>
      <c r="B14" s="113" t="s">
        <v>5</v>
      </c>
      <c r="C14" s="208" t="s">
        <v>253</v>
      </c>
      <c r="D14" s="199"/>
      <c r="E14" s="200" t="str">
        <f>C14</f>
        <v>Rosette et beurre</v>
      </c>
      <c r="F14" s="199"/>
      <c r="G14" s="201" t="s">
        <v>228</v>
      </c>
      <c r="H14" s="76" t="s">
        <v>344</v>
      </c>
    </row>
    <row r="15" spans="1:10" s="4" customFormat="1" ht="19.5" customHeight="1" x14ac:dyDescent="0.4">
      <c r="A15" s="102" t="s">
        <v>19</v>
      </c>
      <c r="B15" s="113" t="s">
        <v>8</v>
      </c>
      <c r="C15" s="204" t="s">
        <v>175</v>
      </c>
      <c r="D15" s="199" t="s">
        <v>340</v>
      </c>
      <c r="E15" s="258" t="s">
        <v>572</v>
      </c>
      <c r="F15" s="199" t="s">
        <v>330</v>
      </c>
      <c r="G15" s="252" t="s">
        <v>261</v>
      </c>
      <c r="H15" s="241" t="s">
        <v>337</v>
      </c>
    </row>
    <row r="16" spans="1:10" s="4" customFormat="1" ht="19.5" customHeight="1" x14ac:dyDescent="0.4">
      <c r="A16" s="98">
        <f>A9+1</f>
        <v>44089</v>
      </c>
      <c r="B16" s="114" t="s">
        <v>9</v>
      </c>
      <c r="C16" s="225" t="s">
        <v>304</v>
      </c>
      <c r="D16" s="199" t="s">
        <v>330</v>
      </c>
      <c r="E16" s="258"/>
      <c r="F16" s="199" t="s">
        <v>337</v>
      </c>
      <c r="G16" s="252"/>
      <c r="H16" s="241"/>
      <c r="I16" s="17"/>
    </row>
    <row r="17" spans="1:8" s="4" customFormat="1" ht="19.5" customHeight="1" x14ac:dyDescent="0.4">
      <c r="A17" s="98"/>
      <c r="B17" s="114" t="s">
        <v>10</v>
      </c>
      <c r="C17" s="200" t="s">
        <v>145</v>
      </c>
      <c r="D17" s="199" t="s">
        <v>331</v>
      </c>
      <c r="E17" s="200" t="str">
        <f>C17</f>
        <v>Emental</v>
      </c>
      <c r="F17" s="199" t="str">
        <f>D17</f>
        <v xml:space="preserve">Lait </v>
      </c>
      <c r="G17" s="201" t="s">
        <v>12</v>
      </c>
      <c r="H17" s="76" t="s">
        <v>329</v>
      </c>
    </row>
    <row r="18" spans="1:8" s="4" customFormat="1" ht="19.5" customHeight="1" thickBot="1" x14ac:dyDescent="0.45">
      <c r="A18" s="98"/>
      <c r="B18" s="115" t="s">
        <v>14</v>
      </c>
      <c r="C18" s="72" t="s">
        <v>280</v>
      </c>
      <c r="D18" s="77" t="s">
        <v>333</v>
      </c>
      <c r="E18" s="72" t="str">
        <f>C18</f>
        <v>Choux vanille</v>
      </c>
      <c r="F18" s="77" t="str">
        <f>D18</f>
        <v>Lait Œuf Gluten</v>
      </c>
      <c r="G18" s="201" t="s">
        <v>309</v>
      </c>
      <c r="H18" s="77" t="s">
        <v>333</v>
      </c>
    </row>
    <row r="19" spans="1:8" s="4" customFormat="1" ht="19.5" customHeight="1" thickBot="1" x14ac:dyDescent="0.45">
      <c r="A19" s="107"/>
      <c r="B19" s="85" t="s">
        <v>18</v>
      </c>
      <c r="C19" s="134"/>
      <c r="D19" s="124"/>
      <c r="E19" s="134"/>
      <c r="F19" s="166"/>
      <c r="G19" s="167"/>
      <c r="H19" s="57"/>
    </row>
    <row r="20" spans="1:8" s="4" customFormat="1" ht="19.5" customHeight="1" x14ac:dyDescent="0.4">
      <c r="A20" s="96"/>
      <c r="B20" s="112" t="s">
        <v>4</v>
      </c>
      <c r="C20" s="122" t="s">
        <v>503</v>
      </c>
      <c r="D20" s="122" t="s">
        <v>329</v>
      </c>
      <c r="E20" s="122" t="str">
        <f>C20</f>
        <v>Velouté de lentilles</v>
      </c>
      <c r="F20" s="122" t="str">
        <f>D20</f>
        <v>Lait</v>
      </c>
      <c r="G20" s="124" t="str">
        <f>C20</f>
        <v>Velouté de lentilles</v>
      </c>
      <c r="H20" s="16" t="str">
        <f>D20</f>
        <v>Lait</v>
      </c>
    </row>
    <row r="21" spans="1:8" s="4" customFormat="1" ht="19.5" customHeight="1" x14ac:dyDescent="0.4">
      <c r="A21" s="98"/>
      <c r="B21" s="113" t="s">
        <v>5</v>
      </c>
      <c r="C21" s="208" t="s">
        <v>77</v>
      </c>
      <c r="D21" s="208" t="s">
        <v>350</v>
      </c>
      <c r="E21" s="208" t="str">
        <f>C21</f>
        <v>Œuf dur mayonnaise</v>
      </c>
      <c r="F21" s="208" t="str">
        <f>D21</f>
        <v>Œuf Moutarde</v>
      </c>
      <c r="G21" s="208" t="s">
        <v>185</v>
      </c>
      <c r="H21" s="63" t="s">
        <v>328</v>
      </c>
    </row>
    <row r="22" spans="1:8" s="4" customFormat="1" ht="19.5" customHeight="1" x14ac:dyDescent="0.4">
      <c r="A22" s="98" t="s">
        <v>24</v>
      </c>
      <c r="B22" s="113" t="s">
        <v>8</v>
      </c>
      <c r="C22" s="208" t="s">
        <v>291</v>
      </c>
      <c r="D22" s="208" t="s">
        <v>330</v>
      </c>
      <c r="E22" s="208" t="s">
        <v>526</v>
      </c>
      <c r="F22" s="208"/>
      <c r="G22" s="257" t="s">
        <v>381</v>
      </c>
      <c r="H22" s="235" t="s">
        <v>336</v>
      </c>
    </row>
    <row r="23" spans="1:8" s="4" customFormat="1" ht="19.5" customHeight="1" x14ac:dyDescent="0.4">
      <c r="A23" s="98">
        <f>A16+1</f>
        <v>44090</v>
      </c>
      <c r="B23" s="114" t="s">
        <v>9</v>
      </c>
      <c r="C23" s="208" t="s">
        <v>177</v>
      </c>
      <c r="D23" s="208"/>
      <c r="E23" s="208" t="s">
        <v>67</v>
      </c>
      <c r="F23" s="208" t="s">
        <v>329</v>
      </c>
      <c r="G23" s="257"/>
      <c r="H23" s="235"/>
    </row>
    <row r="24" spans="1:8" s="4" customFormat="1" ht="19.5" customHeight="1" x14ac:dyDescent="0.4">
      <c r="A24" s="98"/>
      <c r="B24" s="114" t="s">
        <v>10</v>
      </c>
      <c r="C24" s="208" t="s">
        <v>86</v>
      </c>
      <c r="D24" s="208" t="s">
        <v>329</v>
      </c>
      <c r="E24" s="208" t="str">
        <f>C24</f>
        <v>Camembert</v>
      </c>
      <c r="F24" s="208" t="str">
        <f>D24</f>
        <v>Lait</v>
      </c>
      <c r="G24" s="208" t="s">
        <v>29</v>
      </c>
      <c r="H24" s="63" t="s">
        <v>329</v>
      </c>
    </row>
    <row r="25" spans="1:8" s="4" customFormat="1" ht="19.5" customHeight="1" thickBot="1" x14ac:dyDescent="0.45">
      <c r="A25" s="98"/>
      <c r="B25" s="115" t="s">
        <v>14</v>
      </c>
      <c r="C25" s="117" t="s">
        <v>451</v>
      </c>
      <c r="D25" s="208" t="s">
        <v>329</v>
      </c>
      <c r="E25" s="117" t="str">
        <f>C25</f>
        <v>Créme dessert café</v>
      </c>
      <c r="F25" s="208" t="str">
        <f>D25</f>
        <v>Lait</v>
      </c>
      <c r="G25" s="117" t="s">
        <v>525</v>
      </c>
      <c r="H25" s="63" t="s">
        <v>333</v>
      </c>
    </row>
    <row r="26" spans="1:8" s="4" customFormat="1" ht="19.5" customHeight="1" thickBot="1" x14ac:dyDescent="0.45">
      <c r="A26" s="107"/>
      <c r="B26" s="85" t="s">
        <v>18</v>
      </c>
      <c r="C26" s="134"/>
      <c r="D26" s="167"/>
      <c r="E26" s="166"/>
      <c r="F26" s="167"/>
      <c r="G26" s="135"/>
      <c r="H26" s="57"/>
    </row>
    <row r="27" spans="1:8" s="4" customFormat="1" ht="19.5" customHeight="1" x14ac:dyDescent="0.2">
      <c r="A27" s="255"/>
      <c r="B27" s="159" t="s">
        <v>4</v>
      </c>
      <c r="C27" s="122" t="s">
        <v>168</v>
      </c>
      <c r="D27" s="208" t="s">
        <v>329</v>
      </c>
      <c r="E27" s="122" t="str">
        <f>C27</f>
        <v>Potage poireaux/pdt</v>
      </c>
      <c r="F27" s="208" t="str">
        <f>D27</f>
        <v>Lait</v>
      </c>
      <c r="G27" s="122" t="str">
        <f>C27</f>
        <v>Potage poireaux/pdt</v>
      </c>
      <c r="H27" s="171" t="str">
        <f>D27</f>
        <v>Lait</v>
      </c>
    </row>
    <row r="28" spans="1:8" s="4" customFormat="1" ht="19.5" customHeight="1" x14ac:dyDescent="0.2">
      <c r="A28" s="256"/>
      <c r="B28" s="160" t="s">
        <v>5</v>
      </c>
      <c r="C28" s="208" t="s">
        <v>380</v>
      </c>
      <c r="D28" s="209" t="s">
        <v>328</v>
      </c>
      <c r="E28" s="208" t="str">
        <f>C28</f>
        <v>Salade de tomates basilic</v>
      </c>
      <c r="F28" s="209"/>
      <c r="G28" s="124" t="s">
        <v>315</v>
      </c>
      <c r="H28" s="172"/>
    </row>
    <row r="29" spans="1:8" s="4" customFormat="1" ht="19.5" customHeight="1" x14ac:dyDescent="0.4">
      <c r="A29" s="161" t="s">
        <v>54</v>
      </c>
      <c r="B29" s="160" t="s">
        <v>8</v>
      </c>
      <c r="C29" s="208" t="s">
        <v>476</v>
      </c>
      <c r="D29" s="209" t="s">
        <v>330</v>
      </c>
      <c r="E29" s="226" t="s">
        <v>501</v>
      </c>
      <c r="F29" s="209"/>
      <c r="G29" s="169" t="s">
        <v>442</v>
      </c>
      <c r="H29" s="171" t="s">
        <v>342</v>
      </c>
    </row>
    <row r="30" spans="1:8" s="4" customFormat="1" ht="19.5" customHeight="1" x14ac:dyDescent="0.4">
      <c r="A30" s="161">
        <f>A23+1</f>
        <v>44091</v>
      </c>
      <c r="B30" s="162" t="s">
        <v>9</v>
      </c>
      <c r="C30" s="208" t="s">
        <v>500</v>
      </c>
      <c r="D30" s="209"/>
      <c r="E30" s="226" t="s">
        <v>158</v>
      </c>
      <c r="F30" s="209"/>
      <c r="G30" s="169" t="s">
        <v>115</v>
      </c>
      <c r="H30" s="171"/>
    </row>
    <row r="31" spans="1:8" s="4" customFormat="1" ht="19.5" customHeight="1" x14ac:dyDescent="0.2">
      <c r="A31" s="256"/>
      <c r="B31" s="162" t="s">
        <v>10</v>
      </c>
      <c r="C31" s="208" t="s">
        <v>11</v>
      </c>
      <c r="D31" s="209" t="s">
        <v>331</v>
      </c>
      <c r="E31" s="170" t="str">
        <f>C31</f>
        <v>Samos</v>
      </c>
      <c r="F31" s="209" t="str">
        <f>D31</f>
        <v xml:space="preserve">Lait </v>
      </c>
      <c r="G31" s="208" t="s">
        <v>27</v>
      </c>
      <c r="H31" s="172" t="s">
        <v>331</v>
      </c>
    </row>
    <row r="32" spans="1:8" s="4" customFormat="1" ht="19.5" customHeight="1" thickBot="1" x14ac:dyDescent="0.25">
      <c r="A32" s="256"/>
      <c r="B32" s="163" t="s">
        <v>14</v>
      </c>
      <c r="C32" s="117" t="s">
        <v>16</v>
      </c>
      <c r="D32" s="151"/>
      <c r="E32" s="117" t="str">
        <f>C32</f>
        <v>Fruit de saison</v>
      </c>
      <c r="F32" s="151"/>
      <c r="G32" s="117" t="s">
        <v>43</v>
      </c>
      <c r="H32" s="151"/>
    </row>
    <row r="33" spans="1:9" s="4" customFormat="1" ht="19.5" customHeight="1" thickBot="1" x14ac:dyDescent="0.45">
      <c r="A33" s="164"/>
      <c r="B33" s="165" t="s">
        <v>18</v>
      </c>
      <c r="C33" s="166"/>
      <c r="D33" s="167"/>
      <c r="E33" s="133"/>
      <c r="F33" s="167"/>
      <c r="G33" s="124"/>
      <c r="H33" s="167"/>
    </row>
    <row r="34" spans="1:9" s="4" customFormat="1" ht="19.5" customHeight="1" x14ac:dyDescent="0.4">
      <c r="A34" s="96"/>
      <c r="B34" s="112" t="s">
        <v>4</v>
      </c>
      <c r="C34" s="122" t="s">
        <v>136</v>
      </c>
      <c r="D34" s="208" t="s">
        <v>329</v>
      </c>
      <c r="E34" s="122" t="str">
        <f>C34</f>
        <v>Potage de courgettes</v>
      </c>
      <c r="F34" s="208" t="str">
        <f>D34</f>
        <v>Lait</v>
      </c>
      <c r="G34" s="122" t="str">
        <f>C34</f>
        <v>Potage de courgettes</v>
      </c>
      <c r="H34" s="63" t="str">
        <f>D34</f>
        <v>Lait</v>
      </c>
    </row>
    <row r="35" spans="1:9" s="4" customFormat="1" ht="19.5" customHeight="1" x14ac:dyDescent="0.4">
      <c r="A35" s="98"/>
      <c r="B35" s="113" t="s">
        <v>5</v>
      </c>
      <c r="C35" s="226" t="s">
        <v>567</v>
      </c>
      <c r="D35" s="209" t="s">
        <v>328</v>
      </c>
      <c r="E35" s="226" t="str">
        <f>C35</f>
        <v>Pastéque</v>
      </c>
      <c r="F35" s="209" t="str">
        <f>D35</f>
        <v>Moutarde</v>
      </c>
      <c r="G35" s="208" t="s">
        <v>119</v>
      </c>
      <c r="H35" s="76" t="s">
        <v>336</v>
      </c>
    </row>
    <row r="36" spans="1:9" s="4" customFormat="1" ht="19.5" customHeight="1" x14ac:dyDescent="0.4">
      <c r="A36" s="98" t="s">
        <v>33</v>
      </c>
      <c r="B36" s="113" t="s">
        <v>8</v>
      </c>
      <c r="C36" s="208" t="s">
        <v>454</v>
      </c>
      <c r="D36" s="209" t="s">
        <v>340</v>
      </c>
      <c r="E36" s="200" t="s">
        <v>259</v>
      </c>
      <c r="F36" s="209" t="s">
        <v>330</v>
      </c>
      <c r="G36" s="258" t="s">
        <v>400</v>
      </c>
      <c r="H36" s="263" t="s">
        <v>337</v>
      </c>
      <c r="I36" s="23"/>
    </row>
    <row r="37" spans="1:9" s="4" customFormat="1" ht="19.5" customHeight="1" x14ac:dyDescent="0.4">
      <c r="A37" s="98">
        <f>A30+1</f>
        <v>44092</v>
      </c>
      <c r="B37" s="114" t="s">
        <v>9</v>
      </c>
      <c r="C37" s="208" t="s">
        <v>455</v>
      </c>
      <c r="D37" s="189" t="s">
        <v>330</v>
      </c>
      <c r="E37" s="208" t="s">
        <v>237</v>
      </c>
      <c r="F37" s="209" t="s">
        <v>330</v>
      </c>
      <c r="G37" s="258"/>
      <c r="H37" s="263"/>
      <c r="I37" s="23"/>
    </row>
    <row r="38" spans="1:9" s="4" customFormat="1" ht="19.5" customHeight="1" x14ac:dyDescent="0.4">
      <c r="A38" s="98"/>
      <c r="B38" s="114" t="s">
        <v>10</v>
      </c>
      <c r="C38" s="208" t="s">
        <v>173</v>
      </c>
      <c r="D38" s="209" t="s">
        <v>331</v>
      </c>
      <c r="E38" s="208" t="str">
        <f>C38</f>
        <v>Chèvre bûche</v>
      </c>
      <c r="F38" s="209" t="str">
        <f>D38</f>
        <v xml:space="preserve">Lait </v>
      </c>
      <c r="G38" s="208" t="s">
        <v>155</v>
      </c>
      <c r="H38" s="76" t="s">
        <v>331</v>
      </c>
    </row>
    <row r="39" spans="1:9" s="4" customFormat="1" ht="19.5" customHeight="1" thickBot="1" x14ac:dyDescent="0.45">
      <c r="A39" s="98"/>
      <c r="B39" s="115" t="s">
        <v>14</v>
      </c>
      <c r="C39" s="208" t="s">
        <v>186</v>
      </c>
      <c r="D39" s="151"/>
      <c r="E39" s="208" t="str">
        <f>C39</f>
        <v>Poire cuite au miel</v>
      </c>
      <c r="F39" s="151">
        <f>D39</f>
        <v>0</v>
      </c>
      <c r="G39" s="117" t="s">
        <v>163</v>
      </c>
      <c r="H39" s="77" t="s">
        <v>333</v>
      </c>
    </row>
    <row r="40" spans="1:9" s="4" customFormat="1" ht="19.5" customHeight="1" thickBot="1" x14ac:dyDescent="0.45">
      <c r="A40" s="107"/>
      <c r="B40" s="85" t="s">
        <v>18</v>
      </c>
      <c r="C40" s="167"/>
      <c r="D40" s="167"/>
      <c r="E40" s="136"/>
      <c r="F40" s="167"/>
      <c r="G40" s="124"/>
      <c r="H40" s="57"/>
    </row>
    <row r="41" spans="1:9" s="4" customFormat="1" ht="19.5" customHeight="1" x14ac:dyDescent="0.4">
      <c r="A41" s="96"/>
      <c r="B41" s="112" t="s">
        <v>4</v>
      </c>
      <c r="C41" s="124" t="s">
        <v>23</v>
      </c>
      <c r="D41" s="208" t="s">
        <v>329</v>
      </c>
      <c r="E41" s="122" t="str">
        <f>C41</f>
        <v>Potage de légumes</v>
      </c>
      <c r="F41" s="208" t="str">
        <f>D41</f>
        <v>Lait</v>
      </c>
      <c r="G41" s="122" t="str">
        <f>C41</f>
        <v>Potage de légumes</v>
      </c>
      <c r="H41" s="63" t="str">
        <f>D41</f>
        <v>Lait</v>
      </c>
    </row>
    <row r="42" spans="1:9" s="4" customFormat="1" ht="19.5" customHeight="1" x14ac:dyDescent="0.4">
      <c r="A42" s="98"/>
      <c r="B42" s="113" t="s">
        <v>5</v>
      </c>
      <c r="C42" s="208" t="s">
        <v>142</v>
      </c>
      <c r="D42" s="209" t="s">
        <v>328</v>
      </c>
      <c r="E42" s="208" t="str">
        <f>C42</f>
        <v>Concombre vinaigrette</v>
      </c>
      <c r="F42" s="209" t="str">
        <f>D42</f>
        <v>Moutarde</v>
      </c>
      <c r="G42" s="211" t="s">
        <v>382</v>
      </c>
      <c r="H42" s="76" t="s">
        <v>328</v>
      </c>
      <c r="I42" s="24"/>
    </row>
    <row r="43" spans="1:9" s="4" customFormat="1" ht="19.5" customHeight="1" x14ac:dyDescent="0.4">
      <c r="A43" s="98" t="s">
        <v>38</v>
      </c>
      <c r="B43" s="113" t="s">
        <v>8</v>
      </c>
      <c r="C43" s="208" t="s">
        <v>292</v>
      </c>
      <c r="D43" s="209" t="s">
        <v>338</v>
      </c>
      <c r="E43" s="208" t="s">
        <v>470</v>
      </c>
      <c r="F43" s="209"/>
      <c r="G43" s="211" t="s">
        <v>443</v>
      </c>
      <c r="H43" s="76" t="s">
        <v>333</v>
      </c>
      <c r="I43" s="24"/>
    </row>
    <row r="44" spans="1:9" s="4" customFormat="1" ht="19.5" customHeight="1" x14ac:dyDescent="0.4">
      <c r="A44" s="98">
        <f>A37+1</f>
        <v>44093</v>
      </c>
      <c r="B44" s="114" t="s">
        <v>9</v>
      </c>
      <c r="C44" s="208" t="s">
        <v>290</v>
      </c>
      <c r="D44" s="209"/>
      <c r="E44" s="208" t="s">
        <v>127</v>
      </c>
      <c r="F44" s="209"/>
      <c r="G44" s="211" t="s">
        <v>25</v>
      </c>
      <c r="H44" s="76" t="s">
        <v>328</v>
      </c>
      <c r="I44" s="24"/>
    </row>
    <row r="45" spans="1:9" s="4" customFormat="1" ht="19.5" customHeight="1" x14ac:dyDescent="0.4">
      <c r="A45" s="98"/>
      <c r="B45" s="114" t="s">
        <v>10</v>
      </c>
      <c r="C45" s="208" t="s">
        <v>68</v>
      </c>
      <c r="D45" s="209" t="s">
        <v>331</v>
      </c>
      <c r="E45" s="208" t="str">
        <f>C45</f>
        <v>Brie</v>
      </c>
      <c r="F45" s="209" t="str">
        <f>D45</f>
        <v xml:space="preserve">Lait </v>
      </c>
      <c r="G45" s="208" t="s">
        <v>46</v>
      </c>
      <c r="H45" s="76" t="s">
        <v>331</v>
      </c>
    </row>
    <row r="46" spans="1:9" s="4" customFormat="1" ht="19.5" customHeight="1" thickBot="1" x14ac:dyDescent="0.45">
      <c r="A46" s="102"/>
      <c r="B46" s="115" t="s">
        <v>14</v>
      </c>
      <c r="C46" s="208" t="s">
        <v>16</v>
      </c>
      <c r="D46" s="151"/>
      <c r="E46" s="117" t="str">
        <f>C46</f>
        <v>Fruit de saison</v>
      </c>
      <c r="F46" s="151">
        <f>D46</f>
        <v>0</v>
      </c>
      <c r="G46" s="117" t="s">
        <v>21</v>
      </c>
      <c r="H46" s="77"/>
    </row>
    <row r="47" spans="1:9" s="4" customFormat="1" ht="19.5" customHeight="1" thickBot="1" x14ac:dyDescent="0.45">
      <c r="A47" s="98"/>
      <c r="B47" s="85" t="s">
        <v>18</v>
      </c>
      <c r="C47" s="167"/>
      <c r="D47" s="167"/>
      <c r="E47" s="124"/>
      <c r="F47" s="167"/>
      <c r="G47" s="166"/>
      <c r="H47" s="57"/>
    </row>
    <row r="48" spans="1:9" s="4" customFormat="1" ht="19.5" customHeight="1" x14ac:dyDescent="0.4">
      <c r="A48" s="109"/>
      <c r="B48" s="112" t="s">
        <v>4</v>
      </c>
      <c r="C48" s="124" t="s">
        <v>137</v>
      </c>
      <c r="D48" s="208" t="s">
        <v>329</v>
      </c>
      <c r="E48" s="122" t="str">
        <f>C48</f>
        <v>Crème dubary</v>
      </c>
      <c r="F48" s="208" t="str">
        <f>D48</f>
        <v>Lait</v>
      </c>
      <c r="G48" s="122" t="str">
        <f>C48</f>
        <v>Crème dubary</v>
      </c>
      <c r="H48" s="63" t="str">
        <f>D48</f>
        <v>Lait</v>
      </c>
    </row>
    <row r="49" spans="1:9" s="4" customFormat="1" ht="19.5" customHeight="1" x14ac:dyDescent="0.4">
      <c r="A49" s="102"/>
      <c r="B49" s="113" t="s">
        <v>5</v>
      </c>
      <c r="C49" s="124" t="s">
        <v>326</v>
      </c>
      <c r="D49" s="190" t="s">
        <v>328</v>
      </c>
      <c r="E49" s="124" t="str">
        <f>C49</f>
        <v>Artichaud vinaigrette</v>
      </c>
      <c r="F49" s="190" t="str">
        <f>D49</f>
        <v>Moutarde</v>
      </c>
      <c r="G49" s="124" t="s">
        <v>181</v>
      </c>
      <c r="H49" s="80" t="s">
        <v>328</v>
      </c>
      <c r="I49" s="24"/>
    </row>
    <row r="50" spans="1:9" s="4" customFormat="1" ht="19.5" customHeight="1" x14ac:dyDescent="0.4">
      <c r="A50" s="102" t="s">
        <v>44</v>
      </c>
      <c r="B50" s="113" t="s">
        <v>8</v>
      </c>
      <c r="C50" s="124" t="s">
        <v>325</v>
      </c>
      <c r="D50" s="190" t="s">
        <v>330</v>
      </c>
      <c r="E50" s="124" t="s">
        <v>321</v>
      </c>
      <c r="F50" s="190" t="s">
        <v>330</v>
      </c>
      <c r="G50" s="211" t="s">
        <v>320</v>
      </c>
      <c r="H50" s="235" t="s">
        <v>337</v>
      </c>
    </row>
    <row r="51" spans="1:9" s="4" customFormat="1" ht="19.5" customHeight="1" x14ac:dyDescent="0.4">
      <c r="A51" s="102">
        <f>A44+1</f>
        <v>44094</v>
      </c>
      <c r="B51" s="114" t="s">
        <v>9</v>
      </c>
      <c r="C51" s="213" t="s">
        <v>385</v>
      </c>
      <c r="D51" s="205"/>
      <c r="E51" s="124" t="s">
        <v>384</v>
      </c>
      <c r="F51" s="205"/>
      <c r="G51" s="210" t="s">
        <v>25</v>
      </c>
      <c r="H51" s="235"/>
    </row>
    <row r="52" spans="1:9" s="4" customFormat="1" ht="19.5" customHeight="1" x14ac:dyDescent="0.4">
      <c r="A52" s="102"/>
      <c r="B52" s="114" t="s">
        <v>10</v>
      </c>
      <c r="C52" s="213" t="s">
        <v>322</v>
      </c>
      <c r="D52" s="205" t="s">
        <v>331</v>
      </c>
      <c r="E52" s="213" t="str">
        <f>C52</f>
        <v xml:space="preserve">Comté </v>
      </c>
      <c r="F52" s="205" t="str">
        <f>D52</f>
        <v xml:space="preserve">Lait </v>
      </c>
      <c r="G52" s="213" t="s">
        <v>17</v>
      </c>
      <c r="H52" s="80" t="s">
        <v>331</v>
      </c>
    </row>
    <row r="53" spans="1:9" s="4" customFormat="1" ht="19.5" customHeight="1" thickBot="1" x14ac:dyDescent="0.45">
      <c r="A53" s="102"/>
      <c r="B53" s="115" t="s">
        <v>14</v>
      </c>
      <c r="C53" s="15" t="s">
        <v>358</v>
      </c>
      <c r="D53" s="81" t="s">
        <v>333</v>
      </c>
      <c r="E53" s="15" t="str">
        <f>C53</f>
        <v>Tarte aux poires bourdalou</v>
      </c>
      <c r="F53" s="81" t="str">
        <f>D53</f>
        <v>Lait Œuf Gluten</v>
      </c>
      <c r="G53" s="200" t="s">
        <v>135</v>
      </c>
      <c r="H53" s="81"/>
    </row>
    <row r="54" spans="1:9" s="4" customFormat="1" ht="19.5" customHeight="1" thickBot="1" x14ac:dyDescent="0.25">
      <c r="A54" s="110"/>
      <c r="B54" s="86" t="s">
        <v>18</v>
      </c>
      <c r="C54" s="25"/>
      <c r="D54" s="57"/>
      <c r="E54" s="25"/>
      <c r="F54" s="57"/>
      <c r="G54" s="111"/>
      <c r="H54" s="57"/>
      <c r="I54" s="6"/>
    </row>
    <row r="55" spans="1:9" s="4" customFormat="1" ht="18" customHeight="1" x14ac:dyDescent="0.45">
      <c r="A55" s="259" t="s">
        <v>47</v>
      </c>
      <c r="B55" s="259"/>
      <c r="C55" s="259"/>
      <c r="D55" s="259"/>
      <c r="E55" s="243" t="s">
        <v>48</v>
      </c>
      <c r="F55" s="243"/>
      <c r="G55" s="243"/>
      <c r="H55" s="243"/>
    </row>
    <row r="56" spans="1:9" s="4" customFormat="1" ht="18" customHeight="1" x14ac:dyDescent="0.45">
      <c r="A56" s="260" t="s">
        <v>69</v>
      </c>
      <c r="B56" s="260"/>
      <c r="C56" s="260"/>
      <c r="D56" s="260"/>
      <c r="E56" s="68"/>
      <c r="F56" s="68"/>
      <c r="G56" s="68"/>
      <c r="H56" s="68"/>
    </row>
    <row r="57" spans="1:9" s="4" customFormat="1" ht="25.5" customHeight="1" x14ac:dyDescent="0.2">
      <c r="A57" s="229"/>
      <c r="B57" s="229"/>
      <c r="C57" s="229"/>
      <c r="D57" s="229"/>
      <c r="E57" s="229"/>
      <c r="F57" s="229"/>
      <c r="G57" s="229"/>
      <c r="H57" s="229"/>
    </row>
    <row r="58" spans="1:9" ht="24.75" customHeight="1" x14ac:dyDescent="0.2">
      <c r="A58" s="261"/>
      <c r="B58" s="262"/>
      <c r="C58" s="262"/>
      <c r="D58" s="262"/>
      <c r="E58" s="262"/>
      <c r="F58" s="262"/>
      <c r="G58" s="262"/>
      <c r="H58" s="262"/>
    </row>
    <row r="59" spans="1:9" ht="18" customHeight="1" x14ac:dyDescent="0.6">
      <c r="A59" s="59"/>
      <c r="B59" s="59"/>
      <c r="C59" s="59"/>
      <c r="D59" s="67"/>
      <c r="E59" s="59"/>
      <c r="F59" s="67"/>
      <c r="G59" s="59"/>
      <c r="H59" s="67"/>
    </row>
    <row r="60" spans="1:9" ht="18" customHeight="1" x14ac:dyDescent="0.6">
      <c r="A60" s="59"/>
      <c r="B60" s="59"/>
      <c r="C60" s="59"/>
      <c r="D60" s="67"/>
      <c r="E60" s="59"/>
      <c r="F60" s="67"/>
      <c r="G60" s="59"/>
      <c r="H60" s="67"/>
    </row>
    <row r="61" spans="1:9" ht="13.5" customHeight="1" x14ac:dyDescent="0.6">
      <c r="A61" s="59"/>
      <c r="B61" s="59"/>
      <c r="C61" s="59"/>
      <c r="D61" s="67"/>
      <c r="E61" s="59"/>
      <c r="F61" s="67"/>
      <c r="G61" s="59"/>
      <c r="H61" s="67"/>
    </row>
    <row r="62" spans="1:9" ht="18" customHeight="1" x14ac:dyDescent="0.6">
      <c r="A62" s="59"/>
      <c r="B62" s="59"/>
      <c r="C62" s="59"/>
      <c r="D62" s="67"/>
      <c r="E62" s="59"/>
      <c r="F62" s="67"/>
      <c r="G62" s="59"/>
      <c r="H62" s="67"/>
    </row>
    <row r="63" spans="1:9" ht="18" customHeight="1" x14ac:dyDescent="0.6">
      <c r="A63" s="59"/>
      <c r="B63" s="59"/>
      <c r="C63" s="59"/>
      <c r="D63" s="67"/>
      <c r="E63" s="59"/>
      <c r="F63" s="67"/>
      <c r="G63" s="59"/>
      <c r="H63" s="67"/>
    </row>
    <row r="64" spans="1:9" ht="18" customHeight="1" x14ac:dyDescent="0.6">
      <c r="A64" s="59"/>
      <c r="B64" s="59"/>
      <c r="C64" s="59"/>
      <c r="D64" s="67"/>
      <c r="E64" s="59"/>
      <c r="F64" s="67"/>
      <c r="G64" s="59"/>
      <c r="H64" s="67"/>
    </row>
    <row r="65" spans="1:8" ht="18" customHeight="1" x14ac:dyDescent="0.6">
      <c r="A65" s="59"/>
      <c r="B65" s="59"/>
      <c r="C65" s="59"/>
      <c r="D65" s="67"/>
      <c r="E65" s="59"/>
      <c r="F65" s="67"/>
      <c r="G65" s="59"/>
      <c r="H65" s="67"/>
    </row>
    <row r="66" spans="1:8" ht="18" customHeight="1" x14ac:dyDescent="0.6">
      <c r="A66" s="59"/>
      <c r="B66" s="59"/>
      <c r="C66" s="59"/>
      <c r="D66" s="67"/>
      <c r="E66" s="59"/>
      <c r="F66" s="67"/>
      <c r="G66" s="59"/>
      <c r="H66" s="67"/>
    </row>
    <row r="67" spans="1:8" ht="18" customHeight="1" x14ac:dyDescent="0.6">
      <c r="A67" s="59"/>
      <c r="B67" s="59"/>
      <c r="C67" s="59"/>
      <c r="D67" s="67"/>
      <c r="E67" s="59"/>
      <c r="F67" s="67"/>
      <c r="G67" s="59"/>
      <c r="H67" s="67"/>
    </row>
  </sheetData>
  <mergeCells count="22">
    <mergeCell ref="A55:D55"/>
    <mergeCell ref="E55:H55"/>
    <mergeCell ref="A56:D56"/>
    <mergeCell ref="A57:H58"/>
    <mergeCell ref="A31:A32"/>
    <mergeCell ref="G36:G37"/>
    <mergeCell ref="H36:H37"/>
    <mergeCell ref="H50:H51"/>
    <mergeCell ref="A27:A28"/>
    <mergeCell ref="A1:E1"/>
    <mergeCell ref="F1:H1"/>
    <mergeCell ref="A2:E2"/>
    <mergeCell ref="F2:H2"/>
    <mergeCell ref="A3:E3"/>
    <mergeCell ref="F3:H3"/>
    <mergeCell ref="A4:E4"/>
    <mergeCell ref="F4:G4"/>
    <mergeCell ref="G15:G16"/>
    <mergeCell ref="H15:H16"/>
    <mergeCell ref="G22:G23"/>
    <mergeCell ref="H22:H23"/>
    <mergeCell ref="E15:E16"/>
  </mergeCells>
  <printOptions horizontalCentered="1" verticalCentered="1"/>
  <pageMargins left="0" right="0" top="0" bottom="0" header="0" footer="0"/>
  <pageSetup paperSize="9" scale="50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7"/>
  <sheetViews>
    <sheetView view="pageBreakPreview" zoomScale="75" zoomScaleNormal="75" zoomScaleSheetLayoutView="75" workbookViewId="0">
      <selection sqref="A1:E1"/>
    </sheetView>
  </sheetViews>
  <sheetFormatPr baseColWidth="10" defaultRowHeight="19.5" x14ac:dyDescent="0.4"/>
  <cols>
    <col min="1" max="1" width="11.5546875" style="1" customWidth="1"/>
    <col min="2" max="2" width="12.77734375" customWidth="1"/>
    <col min="3" max="3" width="26.77734375" customWidth="1"/>
    <col min="4" max="4" width="14.77734375" style="69" customWidth="1"/>
    <col min="5" max="5" width="26.77734375" customWidth="1"/>
    <col min="6" max="6" width="14.77734375" style="69" customWidth="1"/>
    <col min="7" max="7" width="26.77734375" customWidth="1"/>
    <col min="8" max="8" width="14.77734375" style="69" customWidth="1"/>
  </cols>
  <sheetData>
    <row r="1" spans="1:10" s="2" customFormat="1" ht="39.950000000000003" customHeight="1" x14ac:dyDescent="0.8">
      <c r="A1" s="249" t="s">
        <v>583</v>
      </c>
      <c r="B1" s="249"/>
      <c r="C1" s="249"/>
      <c r="D1" s="249"/>
      <c r="E1" s="249"/>
      <c r="F1" s="250" t="s">
        <v>574</v>
      </c>
      <c r="G1" s="250"/>
      <c r="H1" s="250"/>
    </row>
    <row r="2" spans="1:10" s="2" customFormat="1" ht="31.5" customHeight="1" x14ac:dyDescent="0.2">
      <c r="A2" s="248" t="s">
        <v>490</v>
      </c>
      <c r="B2" s="248"/>
      <c r="C2" s="248"/>
      <c r="D2" s="248"/>
      <c r="E2" s="248"/>
      <c r="F2" s="251"/>
      <c r="G2" s="251"/>
      <c r="H2" s="251"/>
    </row>
    <row r="3" spans="1:10" s="2" customFormat="1" ht="30" customHeight="1" x14ac:dyDescent="0.2">
      <c r="A3" s="248" t="s">
        <v>578</v>
      </c>
      <c r="B3" s="248"/>
      <c r="C3" s="248"/>
      <c r="D3" s="248"/>
      <c r="E3" s="248"/>
      <c r="F3" s="251"/>
      <c r="G3" s="251"/>
      <c r="H3" s="251"/>
    </row>
    <row r="4" spans="1:10" s="2" customFormat="1" ht="18" customHeight="1" thickBot="1" x14ac:dyDescent="0.25">
      <c r="A4" s="246" t="s">
        <v>0</v>
      </c>
      <c r="B4" s="246"/>
      <c r="C4" s="246"/>
      <c r="D4" s="246"/>
      <c r="E4" s="246"/>
      <c r="F4" s="247"/>
      <c r="G4" s="247"/>
      <c r="H4" s="74"/>
    </row>
    <row r="5" spans="1:10" s="4" customFormat="1" ht="31.5" customHeight="1" thickBot="1" x14ac:dyDescent="0.25">
      <c r="A5" s="3"/>
      <c r="B5" s="18"/>
      <c r="C5" s="58" t="s">
        <v>1</v>
      </c>
      <c r="D5" s="70" t="s">
        <v>327</v>
      </c>
      <c r="E5" s="19" t="s">
        <v>2</v>
      </c>
      <c r="F5" s="70" t="s">
        <v>327</v>
      </c>
      <c r="G5" s="11" t="s">
        <v>3</v>
      </c>
      <c r="H5" s="70" t="s">
        <v>327</v>
      </c>
    </row>
    <row r="6" spans="1:10" s="4" customFormat="1" ht="19.5" customHeight="1" x14ac:dyDescent="0.4">
      <c r="A6" s="96"/>
      <c r="B6" s="112" t="s">
        <v>4</v>
      </c>
      <c r="C6" s="61" t="s">
        <v>31</v>
      </c>
      <c r="D6" s="200" t="s">
        <v>329</v>
      </c>
      <c r="E6" s="61" t="str">
        <f>C6</f>
        <v>Potage à la tomate</v>
      </c>
      <c r="F6" s="200" t="str">
        <f>D6</f>
        <v>Lait</v>
      </c>
      <c r="G6" s="61" t="str">
        <f>C6</f>
        <v>Potage à la tomate</v>
      </c>
      <c r="H6" s="63" t="str">
        <f>D6</f>
        <v>Lait</v>
      </c>
    </row>
    <row r="7" spans="1:10" s="4" customFormat="1" ht="19.5" customHeight="1" x14ac:dyDescent="0.4">
      <c r="A7" s="98"/>
      <c r="B7" s="113" t="s">
        <v>5</v>
      </c>
      <c r="C7" s="153" t="s">
        <v>527</v>
      </c>
      <c r="D7" s="200" t="s">
        <v>328</v>
      </c>
      <c r="E7" s="100" t="str">
        <f>C7</f>
        <v>Choux fleurs vinaigrette</v>
      </c>
      <c r="F7" s="200" t="str">
        <f>D7</f>
        <v>Moutarde</v>
      </c>
      <c r="G7" s="200" t="s">
        <v>60</v>
      </c>
      <c r="H7" s="63" t="s">
        <v>328</v>
      </c>
    </row>
    <row r="8" spans="1:10" s="4" customFormat="1" ht="19.5" customHeight="1" x14ac:dyDescent="0.4">
      <c r="A8" s="98" t="s">
        <v>7</v>
      </c>
      <c r="B8" s="113" t="s">
        <v>8</v>
      </c>
      <c r="C8" s="208" t="s">
        <v>545</v>
      </c>
      <c r="D8" s="200" t="s">
        <v>330</v>
      </c>
      <c r="E8" s="204" t="s">
        <v>386</v>
      </c>
      <c r="F8" s="200" t="s">
        <v>338</v>
      </c>
      <c r="G8" s="265" t="s">
        <v>401</v>
      </c>
      <c r="H8" s="88" t="s">
        <v>341</v>
      </c>
    </row>
    <row r="9" spans="1:10" s="4" customFormat="1" ht="19.5" customHeight="1" x14ac:dyDescent="0.4">
      <c r="A9" s="98">
        <v>44095</v>
      </c>
      <c r="B9" s="114" t="s">
        <v>9</v>
      </c>
      <c r="C9" s="200" t="s">
        <v>180</v>
      </c>
      <c r="D9" s="106"/>
      <c r="E9" s="204" t="s">
        <v>176</v>
      </c>
      <c r="F9" s="71" t="s">
        <v>337</v>
      </c>
      <c r="G9" s="265"/>
      <c r="H9" s="63" t="s">
        <v>349</v>
      </c>
    </row>
    <row r="10" spans="1:10" s="4" customFormat="1" ht="19.5" customHeight="1" x14ac:dyDescent="0.4">
      <c r="A10" s="98"/>
      <c r="B10" s="114" t="s">
        <v>10</v>
      </c>
      <c r="C10" s="200" t="s">
        <v>101</v>
      </c>
      <c r="D10" s="200" t="s">
        <v>331</v>
      </c>
      <c r="E10" s="100" t="str">
        <f>C10</f>
        <v>St nectaire</v>
      </c>
      <c r="F10" s="200" t="str">
        <f>D10</f>
        <v xml:space="preserve">Lait </v>
      </c>
      <c r="G10" s="200" t="s">
        <v>61</v>
      </c>
      <c r="H10" s="63" t="s">
        <v>331</v>
      </c>
      <c r="J10" s="4" t="s">
        <v>13</v>
      </c>
    </row>
    <row r="11" spans="1:10" s="4" customFormat="1" ht="19.5" customHeight="1" thickBot="1" x14ac:dyDescent="0.45">
      <c r="A11" s="102"/>
      <c r="B11" s="115" t="s">
        <v>14</v>
      </c>
      <c r="C11" s="104" t="s">
        <v>16</v>
      </c>
      <c r="D11" s="200"/>
      <c r="E11" s="104" t="str">
        <f>C11</f>
        <v>Fruit de saison</v>
      </c>
      <c r="F11" s="200"/>
      <c r="G11" s="72" t="s">
        <v>192</v>
      </c>
      <c r="H11" s="63" t="s">
        <v>331</v>
      </c>
    </row>
    <row r="12" spans="1:10" s="4" customFormat="1" ht="19.5" customHeight="1" thickBot="1" x14ac:dyDescent="0.45">
      <c r="A12" s="98"/>
      <c r="B12" s="84" t="s">
        <v>18</v>
      </c>
      <c r="C12" s="13"/>
      <c r="D12" s="57"/>
      <c r="E12" s="60"/>
      <c r="F12" s="57"/>
      <c r="G12" s="60"/>
      <c r="H12" s="57"/>
    </row>
    <row r="13" spans="1:10" s="4" customFormat="1" ht="19.5" customHeight="1" x14ac:dyDescent="0.4">
      <c r="A13" s="96"/>
      <c r="B13" s="112" t="s">
        <v>4</v>
      </c>
      <c r="C13" s="61" t="s">
        <v>23</v>
      </c>
      <c r="D13" s="200" t="s">
        <v>329</v>
      </c>
      <c r="E13" s="61" t="str">
        <f>C13</f>
        <v>Potage de légumes</v>
      </c>
      <c r="F13" s="200" t="str">
        <f>D13</f>
        <v>Lait</v>
      </c>
      <c r="G13" s="105" t="str">
        <f>C13</f>
        <v>Potage de légumes</v>
      </c>
      <c r="H13" s="63" t="str">
        <f>D13</f>
        <v>Lait</v>
      </c>
    </row>
    <row r="14" spans="1:10" s="4" customFormat="1" ht="19.5" customHeight="1" x14ac:dyDescent="0.4">
      <c r="A14" s="98"/>
      <c r="B14" s="113" t="s">
        <v>5</v>
      </c>
      <c r="C14" s="200" t="s">
        <v>532</v>
      </c>
      <c r="D14" s="199"/>
      <c r="E14" s="200" t="str">
        <f>C14</f>
        <v>Cervelas et cornichons</v>
      </c>
      <c r="F14" s="199"/>
      <c r="G14" s="201" t="s">
        <v>187</v>
      </c>
      <c r="H14" s="76" t="s">
        <v>328</v>
      </c>
    </row>
    <row r="15" spans="1:10" s="4" customFormat="1" ht="19.5" customHeight="1" x14ac:dyDescent="0.4">
      <c r="A15" s="102" t="s">
        <v>19</v>
      </c>
      <c r="B15" s="113" t="s">
        <v>8</v>
      </c>
      <c r="C15" s="204" t="s">
        <v>496</v>
      </c>
      <c r="D15" s="199" t="s">
        <v>352</v>
      </c>
      <c r="E15" s="200" t="s">
        <v>497</v>
      </c>
      <c r="F15" s="199" t="s">
        <v>330</v>
      </c>
      <c r="G15" s="252" t="s">
        <v>354</v>
      </c>
      <c r="H15" s="241" t="s">
        <v>337</v>
      </c>
    </row>
    <row r="16" spans="1:10" s="4" customFormat="1" ht="19.5" customHeight="1" x14ac:dyDescent="0.4">
      <c r="A16" s="98">
        <f>A9+1</f>
        <v>44096</v>
      </c>
      <c r="B16" s="114" t="s">
        <v>9</v>
      </c>
      <c r="C16" s="204" t="s">
        <v>198</v>
      </c>
      <c r="D16" s="199"/>
      <c r="E16" s="208" t="s">
        <v>67</v>
      </c>
      <c r="F16" s="199" t="s">
        <v>331</v>
      </c>
      <c r="G16" s="252"/>
      <c r="H16" s="241"/>
      <c r="I16" s="17"/>
    </row>
    <row r="17" spans="1:8" s="4" customFormat="1" ht="19.5" customHeight="1" x14ac:dyDescent="0.4">
      <c r="A17" s="98"/>
      <c r="B17" s="114" t="s">
        <v>10</v>
      </c>
      <c r="C17" s="200" t="s">
        <v>145</v>
      </c>
      <c r="D17" s="199" t="s">
        <v>331</v>
      </c>
      <c r="E17" s="200" t="str">
        <f>C17</f>
        <v>Emental</v>
      </c>
      <c r="F17" s="199" t="str">
        <f>D17</f>
        <v xml:space="preserve">Lait </v>
      </c>
      <c r="G17" s="201" t="s">
        <v>121</v>
      </c>
      <c r="H17" s="76" t="s">
        <v>331</v>
      </c>
    </row>
    <row r="18" spans="1:8" s="4" customFormat="1" ht="19.5" customHeight="1" thickBot="1" x14ac:dyDescent="0.45">
      <c r="A18" s="98"/>
      <c r="B18" s="115" t="s">
        <v>14</v>
      </c>
      <c r="C18" s="72" t="s">
        <v>281</v>
      </c>
      <c r="D18" s="77" t="s">
        <v>351</v>
      </c>
      <c r="E18" s="72" t="str">
        <f>C18</f>
        <v>Crème dessert praliné</v>
      </c>
      <c r="F18" s="77" t="str">
        <f>D18</f>
        <v>Lait Fruit Coques</v>
      </c>
      <c r="G18" s="201" t="s">
        <v>16</v>
      </c>
      <c r="H18" s="77"/>
    </row>
    <row r="19" spans="1:8" s="4" customFormat="1" ht="19.5" customHeight="1" thickBot="1" x14ac:dyDescent="0.45">
      <c r="A19" s="107"/>
      <c r="B19" s="85" t="s">
        <v>18</v>
      </c>
      <c r="C19" s="25"/>
      <c r="D19" s="57"/>
      <c r="E19" s="83"/>
      <c r="F19" s="91"/>
      <c r="G19" s="57"/>
      <c r="H19" s="57"/>
    </row>
    <row r="20" spans="1:8" s="4" customFormat="1" ht="19.5" customHeight="1" x14ac:dyDescent="0.4">
      <c r="A20" s="96"/>
      <c r="B20" s="112" t="s">
        <v>4</v>
      </c>
      <c r="C20" s="61" t="s">
        <v>56</v>
      </c>
      <c r="D20" s="200" t="s">
        <v>329</v>
      </c>
      <c r="E20" s="61" t="str">
        <f>C20</f>
        <v>Potage champignons</v>
      </c>
      <c r="F20" s="200" t="str">
        <f>D20</f>
        <v>Lait</v>
      </c>
      <c r="G20" s="213" t="str">
        <f>C20</f>
        <v>Potage champignons</v>
      </c>
      <c r="H20" s="63" t="str">
        <f>D20</f>
        <v>Lait</v>
      </c>
    </row>
    <row r="21" spans="1:8" s="4" customFormat="1" ht="19.5" customHeight="1" x14ac:dyDescent="0.4">
      <c r="A21" s="98"/>
      <c r="B21" s="113" t="s">
        <v>5</v>
      </c>
      <c r="C21" s="100" t="s">
        <v>28</v>
      </c>
      <c r="D21" s="200" t="s">
        <v>339</v>
      </c>
      <c r="E21" s="200" t="str">
        <f>C21</f>
        <v>Betteraves vinaigrette</v>
      </c>
      <c r="F21" s="200" t="str">
        <f>D21</f>
        <v xml:space="preserve">Moutarde </v>
      </c>
      <c r="G21" s="200" t="s">
        <v>32</v>
      </c>
      <c r="H21" s="63" t="s">
        <v>328</v>
      </c>
    </row>
    <row r="22" spans="1:8" s="4" customFormat="1" ht="19.5" customHeight="1" x14ac:dyDescent="0.4">
      <c r="A22" s="98" t="s">
        <v>24</v>
      </c>
      <c r="B22" s="113" t="s">
        <v>8</v>
      </c>
      <c r="C22" s="200" t="s">
        <v>387</v>
      </c>
      <c r="D22" s="200" t="s">
        <v>330</v>
      </c>
      <c r="E22" s="226" t="s">
        <v>568</v>
      </c>
      <c r="F22" s="200"/>
      <c r="G22" s="236" t="s">
        <v>196</v>
      </c>
      <c r="H22" s="235" t="s">
        <v>337</v>
      </c>
    </row>
    <row r="23" spans="1:8" s="4" customFormat="1" ht="19.5" customHeight="1" x14ac:dyDescent="0.4">
      <c r="A23" s="98">
        <f>A16+1</f>
        <v>44097</v>
      </c>
      <c r="B23" s="114" t="s">
        <v>9</v>
      </c>
      <c r="C23" s="200" t="s">
        <v>49</v>
      </c>
      <c r="D23" s="71"/>
      <c r="E23" s="208" t="s">
        <v>551</v>
      </c>
      <c r="F23" s="200" t="s">
        <v>328</v>
      </c>
      <c r="G23" s="236"/>
      <c r="H23" s="235"/>
    </row>
    <row r="24" spans="1:8" s="4" customFormat="1" ht="19.5" customHeight="1" x14ac:dyDescent="0.4">
      <c r="A24" s="98"/>
      <c r="B24" s="114" t="s">
        <v>10</v>
      </c>
      <c r="C24" s="200" t="s">
        <v>190</v>
      </c>
      <c r="D24" s="200" t="s">
        <v>331</v>
      </c>
      <c r="E24" s="200" t="str">
        <f>C24</f>
        <v>Rondelé ail et fine herbes</v>
      </c>
      <c r="F24" s="200" t="str">
        <f>D24</f>
        <v xml:space="preserve">Lait </v>
      </c>
      <c r="G24" s="200" t="s">
        <v>29</v>
      </c>
      <c r="H24" s="63" t="s">
        <v>329</v>
      </c>
    </row>
    <row r="25" spans="1:8" s="4" customFormat="1" ht="19.5" customHeight="1" thickBot="1" x14ac:dyDescent="0.45">
      <c r="A25" s="98"/>
      <c r="B25" s="115" t="s">
        <v>14</v>
      </c>
      <c r="C25" s="72" t="s">
        <v>122</v>
      </c>
      <c r="D25" s="200"/>
      <c r="E25" s="72" t="str">
        <f>C25</f>
        <v>Pêches au sirop</v>
      </c>
      <c r="F25" s="200"/>
      <c r="G25" s="72" t="s">
        <v>193</v>
      </c>
      <c r="H25" s="63" t="s">
        <v>333</v>
      </c>
    </row>
    <row r="26" spans="1:8" s="4" customFormat="1" ht="19.5" customHeight="1" thickBot="1" x14ac:dyDescent="0.45">
      <c r="A26" s="107"/>
      <c r="B26" s="85" t="s">
        <v>18</v>
      </c>
      <c r="C26" s="15"/>
      <c r="D26" s="57"/>
      <c r="E26" s="13"/>
      <c r="F26" s="57"/>
      <c r="G26" s="25"/>
      <c r="H26" s="57"/>
    </row>
    <row r="27" spans="1:8" s="4" customFormat="1" ht="19.5" customHeight="1" x14ac:dyDescent="0.4">
      <c r="A27" s="96"/>
      <c r="B27" s="112" t="s">
        <v>4</v>
      </c>
      <c r="C27" s="61" t="s">
        <v>169</v>
      </c>
      <c r="D27" s="200" t="s">
        <v>329</v>
      </c>
      <c r="E27" s="61" t="str">
        <f>C27</f>
        <v>Potage petits pois</v>
      </c>
      <c r="F27" s="200" t="str">
        <f>D27</f>
        <v>Lait</v>
      </c>
      <c r="G27" s="61" t="str">
        <f>C27</f>
        <v>Potage petits pois</v>
      </c>
      <c r="H27" s="63" t="str">
        <f>D27</f>
        <v>Lait</v>
      </c>
    </row>
    <row r="28" spans="1:8" s="4" customFormat="1" ht="19.5" customHeight="1" x14ac:dyDescent="0.4">
      <c r="A28" s="98"/>
      <c r="B28" s="113" t="s">
        <v>5</v>
      </c>
      <c r="C28" s="208" t="s">
        <v>445</v>
      </c>
      <c r="D28" s="199"/>
      <c r="E28" s="200" t="str">
        <f>C28</f>
        <v>Mousse de foie et cornichons</v>
      </c>
      <c r="F28" s="199"/>
      <c r="G28" s="213" t="s">
        <v>142</v>
      </c>
      <c r="H28" s="76" t="s">
        <v>328</v>
      </c>
    </row>
    <row r="29" spans="1:8" s="4" customFormat="1" ht="19.5" customHeight="1" x14ac:dyDescent="0.4">
      <c r="A29" s="98" t="s">
        <v>54</v>
      </c>
      <c r="B29" s="113" t="s">
        <v>8</v>
      </c>
      <c r="C29" s="200" t="s">
        <v>262</v>
      </c>
      <c r="D29" s="199" t="s">
        <v>338</v>
      </c>
      <c r="E29" s="200" t="s">
        <v>189</v>
      </c>
      <c r="F29" s="199"/>
      <c r="G29" s="118" t="s">
        <v>200</v>
      </c>
      <c r="H29" s="92" t="s">
        <v>335</v>
      </c>
    </row>
    <row r="30" spans="1:8" s="4" customFormat="1" ht="19.5" customHeight="1" x14ac:dyDescent="0.4">
      <c r="A30" s="98">
        <f>A23+1</f>
        <v>44098</v>
      </c>
      <c r="B30" s="114" t="s">
        <v>9</v>
      </c>
      <c r="C30" s="200" t="s">
        <v>115</v>
      </c>
      <c r="D30" s="199"/>
      <c r="E30" s="226" t="s">
        <v>569</v>
      </c>
      <c r="F30" s="199"/>
      <c r="G30" s="118" t="s">
        <v>127</v>
      </c>
      <c r="H30" s="94"/>
    </row>
    <row r="31" spans="1:8" s="4" customFormat="1" ht="19.5" customHeight="1" x14ac:dyDescent="0.4">
      <c r="A31" s="98"/>
      <c r="B31" s="114" t="s">
        <v>10</v>
      </c>
      <c r="C31" s="200" t="s">
        <v>50</v>
      </c>
      <c r="D31" s="199" t="s">
        <v>331</v>
      </c>
      <c r="E31" s="108" t="str">
        <f>C31</f>
        <v>Cantal</v>
      </c>
      <c r="F31" s="199" t="str">
        <f>D31</f>
        <v xml:space="preserve">Lait </v>
      </c>
      <c r="G31" s="200" t="s">
        <v>191</v>
      </c>
      <c r="H31" s="76" t="s">
        <v>331</v>
      </c>
    </row>
    <row r="32" spans="1:8" s="4" customFormat="1" ht="19.5" customHeight="1" thickBot="1" x14ac:dyDescent="0.45">
      <c r="A32" s="98"/>
      <c r="B32" s="115" t="s">
        <v>14</v>
      </c>
      <c r="C32" s="72" t="s">
        <v>123</v>
      </c>
      <c r="D32" s="77" t="s">
        <v>330</v>
      </c>
      <c r="E32" s="72" t="str">
        <f>C32</f>
        <v>Tarte aux pommes</v>
      </c>
      <c r="F32" s="77" t="str">
        <f>D32</f>
        <v>Gluten</v>
      </c>
      <c r="G32" s="72" t="s">
        <v>463</v>
      </c>
      <c r="H32" s="77"/>
    </row>
    <row r="33" spans="1:10" s="4" customFormat="1" ht="19.5" customHeight="1" thickBot="1" x14ac:dyDescent="0.45">
      <c r="A33" s="107"/>
      <c r="B33" s="85" t="s">
        <v>18</v>
      </c>
      <c r="C33" s="13"/>
      <c r="D33" s="57"/>
      <c r="E33" s="22"/>
      <c r="F33" s="57"/>
      <c r="G33" s="213"/>
      <c r="H33" s="57"/>
    </row>
    <row r="34" spans="1:10" s="4" customFormat="1" ht="19.5" customHeight="1" x14ac:dyDescent="0.4">
      <c r="A34" s="96"/>
      <c r="B34" s="112" t="s">
        <v>4</v>
      </c>
      <c r="C34" s="61" t="s">
        <v>170</v>
      </c>
      <c r="D34" s="200" t="s">
        <v>329</v>
      </c>
      <c r="E34" s="61" t="str">
        <f>C34</f>
        <v>Vélouté d'asperges</v>
      </c>
      <c r="F34" s="200" t="str">
        <f>D34</f>
        <v>Lait</v>
      </c>
      <c r="G34" s="61" t="str">
        <f>C34</f>
        <v>Vélouté d'asperges</v>
      </c>
      <c r="H34" s="63" t="str">
        <f>D34</f>
        <v>Lait</v>
      </c>
    </row>
    <row r="35" spans="1:10" s="4" customFormat="1" ht="19.5" customHeight="1" x14ac:dyDescent="0.4">
      <c r="A35" s="98"/>
      <c r="B35" s="113" t="s">
        <v>5</v>
      </c>
      <c r="C35" s="200" t="s">
        <v>446</v>
      </c>
      <c r="D35" s="199" t="s">
        <v>339</v>
      </c>
      <c r="E35" s="208" t="str">
        <f>C35</f>
        <v>Frisée lardon et chévre</v>
      </c>
      <c r="F35" s="209" t="str">
        <f>D35</f>
        <v xml:space="preserve">Moutarde </v>
      </c>
      <c r="G35" s="208" t="s">
        <v>52</v>
      </c>
      <c r="H35" s="76" t="s">
        <v>344</v>
      </c>
    </row>
    <row r="36" spans="1:10" s="4" customFormat="1" ht="19.5" customHeight="1" x14ac:dyDescent="0.4">
      <c r="A36" s="98" t="s">
        <v>33</v>
      </c>
      <c r="B36" s="113" t="s">
        <v>8</v>
      </c>
      <c r="C36" s="254" t="s">
        <v>383</v>
      </c>
      <c r="D36" s="199" t="s">
        <v>329</v>
      </c>
      <c r="E36" s="209" t="s">
        <v>485</v>
      </c>
      <c r="F36" s="264" t="s">
        <v>330</v>
      </c>
      <c r="G36" s="253" t="s">
        <v>257</v>
      </c>
      <c r="H36" s="235" t="s">
        <v>357</v>
      </c>
      <c r="I36" s="23"/>
      <c r="J36" s="12"/>
    </row>
    <row r="37" spans="1:10" s="4" customFormat="1" ht="19.5" customHeight="1" x14ac:dyDescent="0.4">
      <c r="A37" s="98">
        <f>A30+1</f>
        <v>44099</v>
      </c>
      <c r="B37" s="114" t="s">
        <v>9</v>
      </c>
      <c r="C37" s="254"/>
      <c r="D37" s="79"/>
      <c r="E37" s="209" t="s">
        <v>475</v>
      </c>
      <c r="F37" s="264"/>
      <c r="G37" s="253"/>
      <c r="H37" s="235"/>
      <c r="I37" s="23"/>
      <c r="J37" s="12"/>
    </row>
    <row r="38" spans="1:10" s="4" customFormat="1" ht="19.5" customHeight="1" x14ac:dyDescent="0.4">
      <c r="A38" s="98"/>
      <c r="B38" s="114" t="s">
        <v>10</v>
      </c>
      <c r="C38" s="200" t="s">
        <v>65</v>
      </c>
      <c r="D38" s="199" t="s">
        <v>331</v>
      </c>
      <c r="E38" s="208" t="str">
        <f>C38</f>
        <v>Coulommiers</v>
      </c>
      <c r="F38" s="209" t="str">
        <f>D38</f>
        <v xml:space="preserve">Lait </v>
      </c>
      <c r="G38" s="208" t="s">
        <v>35</v>
      </c>
      <c r="H38" s="76" t="s">
        <v>331</v>
      </c>
    </row>
    <row r="39" spans="1:10" s="4" customFormat="1" ht="19.5" customHeight="1" thickBot="1" x14ac:dyDescent="0.45">
      <c r="A39" s="98"/>
      <c r="B39" s="115" t="s">
        <v>14</v>
      </c>
      <c r="C39" s="200" t="s">
        <v>195</v>
      </c>
      <c r="D39" s="77"/>
      <c r="E39" s="208" t="str">
        <f>C39</f>
        <v>Macédoine de fruits au sirop</v>
      </c>
      <c r="F39" s="151">
        <f>D39</f>
        <v>0</v>
      </c>
      <c r="G39" s="117" t="s">
        <v>16</v>
      </c>
      <c r="H39" s="77"/>
    </row>
    <row r="40" spans="1:10" s="4" customFormat="1" ht="19.5" customHeight="1" thickBot="1" x14ac:dyDescent="0.45">
      <c r="A40" s="107"/>
      <c r="B40" s="85" t="s">
        <v>18</v>
      </c>
      <c r="C40" s="57"/>
      <c r="D40" s="57"/>
      <c r="E40" s="136"/>
      <c r="F40" s="167"/>
      <c r="G40" s="124"/>
      <c r="H40" s="57"/>
    </row>
    <row r="41" spans="1:10" s="4" customFormat="1" ht="19.5" customHeight="1" x14ac:dyDescent="0.4">
      <c r="A41" s="96"/>
      <c r="B41" s="112" t="s">
        <v>4</v>
      </c>
      <c r="C41" s="213" t="s">
        <v>171</v>
      </c>
      <c r="D41" s="200" t="s">
        <v>329</v>
      </c>
      <c r="E41" s="122" t="str">
        <f>C41</f>
        <v>Vélouté de potiron</v>
      </c>
      <c r="F41" s="208" t="str">
        <f>D41</f>
        <v>Lait</v>
      </c>
      <c r="G41" s="122" t="str">
        <f>C41</f>
        <v>Vélouté de potiron</v>
      </c>
      <c r="H41" s="63" t="str">
        <f>D41</f>
        <v>Lait</v>
      </c>
    </row>
    <row r="42" spans="1:10" s="4" customFormat="1" ht="19.5" customHeight="1" x14ac:dyDescent="0.4">
      <c r="A42" s="98"/>
      <c r="B42" s="113" t="s">
        <v>5</v>
      </c>
      <c r="C42" s="200" t="s">
        <v>203</v>
      </c>
      <c r="D42" s="199" t="s">
        <v>350</v>
      </c>
      <c r="E42" s="208" t="str">
        <f>C42</f>
        <v>Macédoine de lègumes</v>
      </c>
      <c r="F42" s="209" t="str">
        <f>D42</f>
        <v>Œuf Moutarde</v>
      </c>
      <c r="G42" s="208" t="s">
        <v>25</v>
      </c>
      <c r="H42" s="76" t="s">
        <v>328</v>
      </c>
      <c r="I42" s="24"/>
    </row>
    <row r="43" spans="1:10" s="4" customFormat="1" ht="19.5" customHeight="1" x14ac:dyDescent="0.4">
      <c r="A43" s="98" t="s">
        <v>38</v>
      </c>
      <c r="B43" s="113" t="s">
        <v>8</v>
      </c>
      <c r="C43" s="200" t="s">
        <v>282</v>
      </c>
      <c r="D43" s="199" t="s">
        <v>330</v>
      </c>
      <c r="E43" s="208" t="s">
        <v>128</v>
      </c>
      <c r="F43" s="209" t="s">
        <v>352</v>
      </c>
      <c r="G43" s="264" t="s">
        <v>487</v>
      </c>
      <c r="H43" s="235" t="s">
        <v>333</v>
      </c>
      <c r="I43" s="24"/>
    </row>
    <row r="44" spans="1:10" s="4" customFormat="1" ht="19.5" customHeight="1" x14ac:dyDescent="0.4">
      <c r="A44" s="98">
        <f>A37+1</f>
        <v>44100</v>
      </c>
      <c r="B44" s="114" t="s">
        <v>9</v>
      </c>
      <c r="C44" s="208" t="s">
        <v>365</v>
      </c>
      <c r="D44" s="199"/>
      <c r="E44" s="208" t="s">
        <v>199</v>
      </c>
      <c r="F44" s="209"/>
      <c r="G44" s="264"/>
      <c r="H44" s="235"/>
      <c r="I44" s="24"/>
    </row>
    <row r="45" spans="1:10" s="4" customFormat="1" ht="19.5" customHeight="1" x14ac:dyDescent="0.4">
      <c r="A45" s="98"/>
      <c r="B45" s="114" t="s">
        <v>10</v>
      </c>
      <c r="C45" s="200" t="s">
        <v>40</v>
      </c>
      <c r="D45" s="199" t="s">
        <v>331</v>
      </c>
      <c r="E45" s="208" t="str">
        <f>C45</f>
        <v>Comté</v>
      </c>
      <c r="F45" s="209" t="str">
        <f>D45</f>
        <v xml:space="preserve">Lait </v>
      </c>
      <c r="G45" s="208" t="s">
        <v>46</v>
      </c>
      <c r="H45" s="76" t="s">
        <v>329</v>
      </c>
    </row>
    <row r="46" spans="1:10" s="4" customFormat="1" ht="19.5" customHeight="1" thickBot="1" x14ac:dyDescent="0.45">
      <c r="A46" s="102"/>
      <c r="B46" s="115" t="s">
        <v>14</v>
      </c>
      <c r="C46" s="200" t="s">
        <v>194</v>
      </c>
      <c r="D46" s="77" t="s">
        <v>331</v>
      </c>
      <c r="E46" s="117" t="str">
        <f>C46</f>
        <v>Liégeois vanille</v>
      </c>
      <c r="F46" s="151" t="str">
        <f>D46</f>
        <v xml:space="preserve">Lait </v>
      </c>
      <c r="G46" s="117" t="s">
        <v>323</v>
      </c>
      <c r="H46" s="77" t="s">
        <v>333</v>
      </c>
    </row>
    <row r="47" spans="1:10" s="4" customFormat="1" ht="19.5" customHeight="1" thickBot="1" x14ac:dyDescent="0.45">
      <c r="A47" s="98"/>
      <c r="B47" s="85" t="s">
        <v>18</v>
      </c>
      <c r="C47" s="57"/>
      <c r="D47" s="57"/>
      <c r="E47" s="213"/>
      <c r="F47" s="57"/>
      <c r="G47" s="13"/>
      <c r="H47" s="57"/>
    </row>
    <row r="48" spans="1:10" s="4" customFormat="1" ht="19.5" customHeight="1" x14ac:dyDescent="0.4">
      <c r="A48" s="109"/>
      <c r="B48" s="112" t="s">
        <v>4</v>
      </c>
      <c r="C48" s="124" t="s">
        <v>363</v>
      </c>
      <c r="D48" s="75" t="s">
        <v>378</v>
      </c>
      <c r="E48" s="61" t="str">
        <f>C48</f>
        <v>Velouté de céleri</v>
      </c>
      <c r="F48" s="75" t="str">
        <f>D48</f>
        <v>Céleri Lait</v>
      </c>
      <c r="G48" s="61" t="str">
        <f>C48</f>
        <v>Velouté de céleri</v>
      </c>
      <c r="H48" s="75" t="str">
        <f>D48</f>
        <v>Céleri Lait</v>
      </c>
    </row>
    <row r="49" spans="1:9" s="4" customFormat="1" ht="19.5" customHeight="1" x14ac:dyDescent="0.4">
      <c r="A49" s="102"/>
      <c r="B49" s="113" t="s">
        <v>5</v>
      </c>
      <c r="C49" s="213" t="s">
        <v>146</v>
      </c>
      <c r="D49" s="205" t="s">
        <v>339</v>
      </c>
      <c r="E49" s="213" t="str">
        <f>C49</f>
        <v>Carottes râpées</v>
      </c>
      <c r="F49" s="205" t="str">
        <f>D49</f>
        <v xml:space="preserve">Moutarde </v>
      </c>
      <c r="G49" s="213" t="s">
        <v>57</v>
      </c>
      <c r="H49" s="80" t="s">
        <v>359</v>
      </c>
      <c r="I49" s="24"/>
    </row>
    <row r="50" spans="1:9" s="4" customFormat="1" ht="19.5" customHeight="1" x14ac:dyDescent="0.4">
      <c r="A50" s="102" t="s">
        <v>44</v>
      </c>
      <c r="B50" s="113" t="s">
        <v>8</v>
      </c>
      <c r="C50" s="213" t="s">
        <v>138</v>
      </c>
      <c r="D50" s="205" t="s">
        <v>330</v>
      </c>
      <c r="E50" s="213" t="s">
        <v>424</v>
      </c>
      <c r="F50" s="205" t="s">
        <v>330</v>
      </c>
      <c r="G50" s="210" t="s">
        <v>39</v>
      </c>
      <c r="H50" s="89" t="s">
        <v>338</v>
      </c>
    </row>
    <row r="51" spans="1:9" s="4" customFormat="1" ht="19.5" customHeight="1" x14ac:dyDescent="0.4">
      <c r="A51" s="102">
        <f>A44+1</f>
        <v>44101</v>
      </c>
      <c r="B51" s="114" t="s">
        <v>9</v>
      </c>
      <c r="C51" s="213" t="s">
        <v>158</v>
      </c>
      <c r="D51" s="205" t="s">
        <v>330</v>
      </c>
      <c r="E51" s="213" t="s">
        <v>324</v>
      </c>
      <c r="F51" s="205"/>
      <c r="G51" s="210" t="s">
        <v>67</v>
      </c>
      <c r="H51" s="89" t="s">
        <v>329</v>
      </c>
    </row>
    <row r="52" spans="1:9" s="4" customFormat="1" ht="19.5" customHeight="1" x14ac:dyDescent="0.4">
      <c r="A52" s="102"/>
      <c r="B52" s="114" t="s">
        <v>10</v>
      </c>
      <c r="C52" s="213" t="s">
        <v>68</v>
      </c>
      <c r="D52" s="205" t="s">
        <v>331</v>
      </c>
      <c r="E52" s="213" t="str">
        <f>C52</f>
        <v>Brie</v>
      </c>
      <c r="F52" s="205" t="str">
        <f>D52</f>
        <v xml:space="preserve">Lait </v>
      </c>
      <c r="G52" s="213" t="s">
        <v>96</v>
      </c>
      <c r="H52" s="80" t="s">
        <v>331</v>
      </c>
    </row>
    <row r="53" spans="1:9" s="4" customFormat="1" ht="19.5" customHeight="1" thickBot="1" x14ac:dyDescent="0.45">
      <c r="A53" s="102"/>
      <c r="B53" s="115" t="s">
        <v>14</v>
      </c>
      <c r="C53" s="15" t="s">
        <v>444</v>
      </c>
      <c r="D53" s="81" t="s">
        <v>333</v>
      </c>
      <c r="E53" s="15" t="str">
        <f>C53</f>
        <v>Far breton "Maison"</v>
      </c>
      <c r="F53" s="81" t="str">
        <f>D53</f>
        <v>Lait Œuf Gluten</v>
      </c>
      <c r="G53" s="200" t="s">
        <v>197</v>
      </c>
      <c r="H53" s="81" t="s">
        <v>333</v>
      </c>
    </row>
    <row r="54" spans="1:9" s="4" customFormat="1" ht="19.5" customHeight="1" thickBot="1" x14ac:dyDescent="0.25">
      <c r="A54" s="110"/>
      <c r="B54" s="86" t="s">
        <v>18</v>
      </c>
      <c r="C54" s="25"/>
      <c r="D54" s="57"/>
      <c r="E54" s="25"/>
      <c r="F54" s="57"/>
      <c r="G54" s="111"/>
      <c r="H54" s="57"/>
      <c r="I54" s="6"/>
    </row>
    <row r="55" spans="1:9" s="4" customFormat="1" ht="18" customHeight="1" x14ac:dyDescent="0.45">
      <c r="A55" s="259" t="s">
        <v>47</v>
      </c>
      <c r="B55" s="259"/>
      <c r="C55" s="259"/>
      <c r="D55" s="259"/>
      <c r="E55" s="243" t="s">
        <v>48</v>
      </c>
      <c r="F55" s="243"/>
      <c r="G55" s="243"/>
      <c r="H55" s="243"/>
    </row>
    <row r="56" spans="1:9" s="4" customFormat="1" ht="18" customHeight="1" x14ac:dyDescent="0.45">
      <c r="A56" s="260" t="s">
        <v>69</v>
      </c>
      <c r="B56" s="260"/>
      <c r="C56" s="260"/>
      <c r="D56" s="260"/>
      <c r="E56" s="68"/>
      <c r="F56" s="68"/>
      <c r="G56" s="68"/>
      <c r="H56" s="68"/>
    </row>
    <row r="57" spans="1:9" s="4" customFormat="1" ht="25.5" customHeight="1" x14ac:dyDescent="0.2">
      <c r="A57" s="229"/>
      <c r="B57" s="229"/>
      <c r="C57" s="229"/>
      <c r="D57" s="229"/>
      <c r="E57" s="229"/>
      <c r="F57" s="229"/>
      <c r="G57" s="229"/>
      <c r="H57" s="229"/>
    </row>
    <row r="58" spans="1:9" ht="24.75" customHeight="1" x14ac:dyDescent="0.2">
      <c r="A58" s="261"/>
      <c r="B58" s="262"/>
      <c r="C58" s="262"/>
      <c r="D58" s="262"/>
      <c r="E58" s="262"/>
      <c r="F58" s="262"/>
      <c r="G58" s="262"/>
      <c r="H58" s="262"/>
    </row>
    <row r="59" spans="1:9" ht="18" customHeight="1" x14ac:dyDescent="0.6">
      <c r="A59" s="59"/>
      <c r="B59" s="59"/>
      <c r="C59" s="59"/>
      <c r="D59" s="67"/>
      <c r="E59" s="59"/>
      <c r="F59" s="67"/>
      <c r="G59" s="59"/>
      <c r="H59" s="67"/>
    </row>
    <row r="60" spans="1:9" ht="18" customHeight="1" x14ac:dyDescent="0.6">
      <c r="A60" s="59"/>
      <c r="B60" s="59"/>
      <c r="C60" s="59"/>
      <c r="D60" s="67"/>
      <c r="E60" s="59"/>
      <c r="F60" s="67"/>
      <c r="G60" s="59"/>
      <c r="H60" s="67"/>
    </row>
    <row r="61" spans="1:9" ht="13.5" customHeight="1" x14ac:dyDescent="0.6">
      <c r="A61" s="59"/>
      <c r="B61" s="59"/>
      <c r="C61" s="59"/>
      <c r="D61" s="67"/>
      <c r="E61" s="59"/>
      <c r="F61" s="67"/>
      <c r="G61" s="59"/>
      <c r="H61" s="67"/>
    </row>
    <row r="62" spans="1:9" ht="18" customHeight="1" x14ac:dyDescent="0.6">
      <c r="A62" s="59"/>
      <c r="B62" s="59"/>
      <c r="C62" s="59"/>
      <c r="D62" s="67"/>
      <c r="E62" s="59"/>
      <c r="F62" s="67"/>
      <c r="G62" s="59"/>
      <c r="H62" s="67"/>
    </row>
    <row r="63" spans="1:9" ht="18" customHeight="1" x14ac:dyDescent="0.6">
      <c r="A63" s="59"/>
      <c r="B63" s="59"/>
      <c r="C63" s="59"/>
      <c r="D63" s="67"/>
      <c r="E63" s="59"/>
      <c r="F63" s="67"/>
      <c r="G63" s="59"/>
      <c r="H63" s="67"/>
    </row>
    <row r="64" spans="1:9" ht="18" customHeight="1" x14ac:dyDescent="0.6">
      <c r="A64" s="59"/>
      <c r="B64" s="59"/>
      <c r="C64" s="59"/>
      <c r="D64" s="67"/>
      <c r="E64" s="59"/>
      <c r="F64" s="67"/>
      <c r="G64" s="59"/>
      <c r="H64" s="67"/>
    </row>
    <row r="65" spans="1:8" ht="18" customHeight="1" x14ac:dyDescent="0.6">
      <c r="A65" s="59"/>
      <c r="B65" s="59"/>
      <c r="C65" s="59"/>
      <c r="D65" s="67"/>
      <c r="E65" s="59"/>
      <c r="F65" s="67"/>
      <c r="G65" s="59"/>
      <c r="H65" s="67"/>
    </row>
    <row r="66" spans="1:8" ht="18" customHeight="1" x14ac:dyDescent="0.6">
      <c r="A66" s="59"/>
      <c r="B66" s="59"/>
      <c r="C66" s="59"/>
      <c r="D66" s="67"/>
      <c r="E66" s="59"/>
      <c r="F66" s="67"/>
      <c r="G66" s="59"/>
      <c r="H66" s="67"/>
    </row>
    <row r="67" spans="1:8" ht="18" customHeight="1" x14ac:dyDescent="0.6">
      <c r="A67" s="59"/>
      <c r="B67" s="59"/>
      <c r="C67" s="59"/>
      <c r="D67" s="67"/>
      <c r="E67" s="59"/>
      <c r="F67" s="67"/>
      <c r="G67" s="59"/>
      <c r="H67" s="67"/>
    </row>
  </sheetData>
  <mergeCells count="23">
    <mergeCell ref="G22:G23"/>
    <mergeCell ref="H22:H23"/>
    <mergeCell ref="A1:E1"/>
    <mergeCell ref="F1:H1"/>
    <mergeCell ref="A2:E2"/>
    <mergeCell ref="F2:H2"/>
    <mergeCell ref="A3:E3"/>
    <mergeCell ref="F3:H3"/>
    <mergeCell ref="A4:E4"/>
    <mergeCell ref="F4:G4"/>
    <mergeCell ref="G8:G9"/>
    <mergeCell ref="G15:G16"/>
    <mergeCell ref="H15:H16"/>
    <mergeCell ref="A56:D56"/>
    <mergeCell ref="A57:H58"/>
    <mergeCell ref="F36:F37"/>
    <mergeCell ref="G36:G37"/>
    <mergeCell ref="H36:H37"/>
    <mergeCell ref="G43:G44"/>
    <mergeCell ref="H43:H44"/>
    <mergeCell ref="A55:D55"/>
    <mergeCell ref="E55:H55"/>
    <mergeCell ref="C36:C37"/>
  </mergeCells>
  <printOptions horizontalCentered="1" verticalCentered="1"/>
  <pageMargins left="0" right="0" top="0" bottom="0" header="0" footer="0"/>
  <pageSetup paperSize="9" scale="54" orientation="portrait" verticalDpi="300" r:id="rId1"/>
  <colBreaks count="1" manualBreakCount="1">
    <brk id="8" max="5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7"/>
  <sheetViews>
    <sheetView view="pageBreakPreview" topLeftCell="A19" zoomScale="75" zoomScaleNormal="75" zoomScaleSheetLayoutView="75" workbookViewId="0">
      <selection sqref="A1:E1"/>
    </sheetView>
  </sheetViews>
  <sheetFormatPr baseColWidth="10" defaultRowHeight="19.5" x14ac:dyDescent="0.4"/>
  <cols>
    <col min="1" max="1" width="12.6640625" style="1" customWidth="1"/>
    <col min="2" max="2" width="12.77734375" customWidth="1"/>
    <col min="3" max="3" width="28.77734375" customWidth="1"/>
    <col min="4" max="4" width="14.77734375" style="69" customWidth="1"/>
    <col min="5" max="5" width="26.44140625" customWidth="1"/>
    <col min="6" max="6" width="14.77734375" style="69" customWidth="1"/>
    <col min="7" max="7" width="26.5546875" customWidth="1"/>
    <col min="8" max="8" width="14.77734375" style="69" customWidth="1"/>
  </cols>
  <sheetData>
    <row r="1" spans="1:10" s="2" customFormat="1" ht="39.950000000000003" customHeight="1" x14ac:dyDescent="0.8">
      <c r="A1" s="249" t="s">
        <v>583</v>
      </c>
      <c r="B1" s="249"/>
      <c r="C1" s="249"/>
      <c r="D1" s="249"/>
      <c r="E1" s="249"/>
      <c r="F1" s="250" t="s">
        <v>574</v>
      </c>
      <c r="G1" s="250"/>
      <c r="H1" s="250"/>
    </row>
    <row r="2" spans="1:10" s="2" customFormat="1" ht="31.5" customHeight="1" x14ac:dyDescent="0.2">
      <c r="A2" s="248" t="s">
        <v>490</v>
      </c>
      <c r="B2" s="248"/>
      <c r="C2" s="248"/>
      <c r="D2" s="248"/>
      <c r="E2" s="248"/>
      <c r="F2" s="251"/>
      <c r="G2" s="251"/>
      <c r="H2" s="251"/>
    </row>
    <row r="3" spans="1:10" s="2" customFormat="1" ht="30" customHeight="1" x14ac:dyDescent="0.2">
      <c r="A3" s="248" t="s">
        <v>579</v>
      </c>
      <c r="B3" s="248"/>
      <c r="C3" s="248"/>
      <c r="D3" s="248"/>
      <c r="E3" s="248"/>
      <c r="F3" s="251"/>
      <c r="G3" s="251"/>
      <c r="H3" s="251"/>
    </row>
    <row r="4" spans="1:10" s="2" customFormat="1" ht="18" customHeight="1" thickBot="1" x14ac:dyDescent="0.25">
      <c r="A4" s="246" t="s">
        <v>0</v>
      </c>
      <c r="B4" s="246"/>
      <c r="C4" s="246"/>
      <c r="D4" s="246"/>
      <c r="E4" s="246"/>
      <c r="F4" s="247"/>
      <c r="G4" s="247"/>
      <c r="H4" s="74"/>
    </row>
    <row r="5" spans="1:10" s="4" customFormat="1" ht="31.5" customHeight="1" thickBot="1" x14ac:dyDescent="0.25">
      <c r="A5" s="3"/>
      <c r="B5" s="18"/>
      <c r="C5" s="58" t="s">
        <v>1</v>
      </c>
      <c r="D5" s="70" t="s">
        <v>327</v>
      </c>
      <c r="E5" s="19" t="s">
        <v>2</v>
      </c>
      <c r="F5" s="70" t="s">
        <v>327</v>
      </c>
      <c r="G5" s="11" t="s">
        <v>3</v>
      </c>
      <c r="H5" s="70" t="s">
        <v>327</v>
      </c>
    </row>
    <row r="6" spans="1:10" s="4" customFormat="1" ht="19.5" customHeight="1" x14ac:dyDescent="0.2">
      <c r="A6" s="232"/>
      <c r="B6" s="112" t="s">
        <v>4</v>
      </c>
      <c r="C6" s="61" t="s">
        <v>51</v>
      </c>
      <c r="D6" s="200" t="s">
        <v>329</v>
      </c>
      <c r="E6" s="61" t="str">
        <f>C6</f>
        <v>Potage aux oignons</v>
      </c>
      <c r="F6" s="200" t="str">
        <f>D6</f>
        <v>Lait</v>
      </c>
      <c r="G6" s="61" t="str">
        <f>C6</f>
        <v>Potage aux oignons</v>
      </c>
      <c r="H6" s="63" t="str">
        <f>D6</f>
        <v>Lait</v>
      </c>
    </row>
    <row r="7" spans="1:10" s="4" customFormat="1" ht="19.5" customHeight="1" x14ac:dyDescent="0.2">
      <c r="A7" s="233"/>
      <c r="B7" s="113" t="s">
        <v>5</v>
      </c>
      <c r="C7" s="100" t="s">
        <v>506</v>
      </c>
      <c r="D7" s="200" t="s">
        <v>328</v>
      </c>
      <c r="E7" s="100" t="str">
        <f>C7</f>
        <v>Œuf dur mimosa</v>
      </c>
      <c r="F7" s="200" t="str">
        <f>D7</f>
        <v>Moutarde</v>
      </c>
      <c r="G7" s="208" t="s">
        <v>447</v>
      </c>
      <c r="H7" s="63" t="s">
        <v>328</v>
      </c>
    </row>
    <row r="8" spans="1:10" s="4" customFormat="1" ht="19.5" customHeight="1" x14ac:dyDescent="0.4">
      <c r="A8" s="98" t="s">
        <v>7</v>
      </c>
      <c r="B8" s="113" t="s">
        <v>8</v>
      </c>
      <c r="C8" s="253" t="s">
        <v>549</v>
      </c>
      <c r="D8" s="208" t="s">
        <v>340</v>
      </c>
      <c r="E8" s="208" t="s">
        <v>550</v>
      </c>
      <c r="F8" s="208" t="s">
        <v>330</v>
      </c>
      <c r="G8" s="208" t="s">
        <v>507</v>
      </c>
      <c r="H8" s="194" t="s">
        <v>340</v>
      </c>
    </row>
    <row r="9" spans="1:10" s="4" customFormat="1" ht="19.5" customHeight="1" x14ac:dyDescent="0.4">
      <c r="A9" s="98">
        <v>44102</v>
      </c>
      <c r="B9" s="114" t="s">
        <v>9</v>
      </c>
      <c r="C9" s="253"/>
      <c r="D9" s="173"/>
      <c r="E9" s="208" t="s">
        <v>34</v>
      </c>
      <c r="F9" s="173"/>
      <c r="G9" s="208" t="s">
        <v>276</v>
      </c>
      <c r="H9" s="63"/>
    </row>
    <row r="10" spans="1:10" s="4" customFormat="1" ht="19.5" customHeight="1" x14ac:dyDescent="0.4">
      <c r="A10" s="98"/>
      <c r="B10" s="114" t="s">
        <v>10</v>
      </c>
      <c r="C10" s="208" t="s">
        <v>86</v>
      </c>
      <c r="D10" s="208" t="s">
        <v>331</v>
      </c>
      <c r="E10" s="153" t="str">
        <f>C10</f>
        <v>Camembert</v>
      </c>
      <c r="F10" s="208" t="str">
        <f>D10</f>
        <v xml:space="preserve">Lait </v>
      </c>
      <c r="G10" s="208" t="s">
        <v>17</v>
      </c>
      <c r="H10" s="63" t="s">
        <v>331</v>
      </c>
      <c r="J10" s="4" t="s">
        <v>13</v>
      </c>
    </row>
    <row r="11" spans="1:10" s="4" customFormat="1" ht="19.5" customHeight="1" thickBot="1" x14ac:dyDescent="0.45">
      <c r="A11" s="102"/>
      <c r="B11" s="115" t="s">
        <v>14</v>
      </c>
      <c r="C11" s="154" t="s">
        <v>16</v>
      </c>
      <c r="D11" s="200"/>
      <c r="E11" s="154" t="str">
        <f>C11</f>
        <v>Fruit de saison</v>
      </c>
      <c r="F11" s="200" t="s">
        <v>332</v>
      </c>
      <c r="G11" s="117" t="s">
        <v>41</v>
      </c>
      <c r="H11" s="63" t="s">
        <v>332</v>
      </c>
    </row>
    <row r="12" spans="1:10" s="4" customFormat="1" ht="19.5" customHeight="1" thickBot="1" x14ac:dyDescent="0.45">
      <c r="A12" s="98"/>
      <c r="B12" s="84" t="s">
        <v>18</v>
      </c>
      <c r="C12" s="166" t="s">
        <v>495</v>
      </c>
      <c r="D12" s="167"/>
      <c r="E12" s="174"/>
      <c r="F12" s="167"/>
      <c r="G12" s="174"/>
      <c r="H12" s="57"/>
    </row>
    <row r="13" spans="1:10" s="4" customFormat="1" ht="19.5" customHeight="1" x14ac:dyDescent="0.4">
      <c r="A13" s="96"/>
      <c r="B13" s="112" t="s">
        <v>4</v>
      </c>
      <c r="C13" s="122" t="s">
        <v>104</v>
      </c>
      <c r="D13" s="208" t="s">
        <v>329</v>
      </c>
      <c r="E13" s="122" t="str">
        <f>C13</f>
        <v>Potage de cresson</v>
      </c>
      <c r="F13" s="208" t="str">
        <f>D13</f>
        <v>Lait</v>
      </c>
      <c r="G13" s="158" t="str">
        <f>C13</f>
        <v>Potage de cresson</v>
      </c>
      <c r="H13" s="63" t="str">
        <f>D13</f>
        <v>Lait</v>
      </c>
    </row>
    <row r="14" spans="1:10" s="4" customFormat="1" ht="19.5" customHeight="1" x14ac:dyDescent="0.4">
      <c r="A14" s="98"/>
      <c r="B14" s="113" t="s">
        <v>5</v>
      </c>
      <c r="C14" s="208" t="s">
        <v>228</v>
      </c>
      <c r="D14" s="209" t="s">
        <v>330</v>
      </c>
      <c r="E14" s="208" t="str">
        <f>C14</f>
        <v>Taboulé à l'orientale</v>
      </c>
      <c r="F14" s="209" t="str">
        <f>D14</f>
        <v>Gluten</v>
      </c>
      <c r="G14" s="198" t="s">
        <v>215</v>
      </c>
      <c r="H14" s="76" t="s">
        <v>328</v>
      </c>
    </row>
    <row r="15" spans="1:10" s="4" customFormat="1" ht="19.5" customHeight="1" x14ac:dyDescent="0.4">
      <c r="A15" s="102" t="s">
        <v>19</v>
      </c>
      <c r="B15" s="113" t="s">
        <v>8</v>
      </c>
      <c r="C15" s="203" t="s">
        <v>258</v>
      </c>
      <c r="D15" s="209" t="s">
        <v>330</v>
      </c>
      <c r="E15" s="208" t="s">
        <v>209</v>
      </c>
      <c r="F15" s="209" t="s">
        <v>338</v>
      </c>
      <c r="G15" s="268" t="s">
        <v>211</v>
      </c>
      <c r="H15" s="241" t="s">
        <v>341</v>
      </c>
    </row>
    <row r="16" spans="1:10" s="4" customFormat="1" ht="19.5" customHeight="1" x14ac:dyDescent="0.4">
      <c r="A16" s="98">
        <f>A9+1</f>
        <v>44103</v>
      </c>
      <c r="B16" s="114" t="s">
        <v>9</v>
      </c>
      <c r="C16" s="225" t="s">
        <v>237</v>
      </c>
      <c r="D16" s="209" t="s">
        <v>329</v>
      </c>
      <c r="E16" s="208" t="s">
        <v>366</v>
      </c>
      <c r="F16" s="209"/>
      <c r="G16" s="268"/>
      <c r="H16" s="241"/>
      <c r="I16" s="17"/>
    </row>
    <row r="17" spans="1:13" s="4" customFormat="1" ht="19.5" customHeight="1" x14ac:dyDescent="0.4">
      <c r="A17" s="98"/>
      <c r="B17" s="114" t="s">
        <v>10</v>
      </c>
      <c r="C17" s="208" t="s">
        <v>121</v>
      </c>
      <c r="D17" s="209" t="s">
        <v>331</v>
      </c>
      <c r="E17" s="208" t="str">
        <f>C17</f>
        <v>Fromage blanc nature</v>
      </c>
      <c r="F17" s="209" t="str">
        <f>D17</f>
        <v xml:space="preserve">Lait </v>
      </c>
      <c r="G17" s="198" t="s">
        <v>30</v>
      </c>
      <c r="H17" s="76" t="s">
        <v>331</v>
      </c>
    </row>
    <row r="18" spans="1:13" s="4" customFormat="1" ht="19.5" customHeight="1" thickBot="1" x14ac:dyDescent="0.45">
      <c r="A18" s="98"/>
      <c r="B18" s="115" t="s">
        <v>14</v>
      </c>
      <c r="C18" s="117" t="s">
        <v>43</v>
      </c>
      <c r="D18" s="151"/>
      <c r="E18" s="117" t="str">
        <f>C18</f>
        <v>Mirabelles au sirop</v>
      </c>
      <c r="F18" s="151">
        <f>D18</f>
        <v>0</v>
      </c>
      <c r="G18" s="198" t="s">
        <v>448</v>
      </c>
      <c r="H18" s="77" t="s">
        <v>333</v>
      </c>
    </row>
    <row r="19" spans="1:13" s="4" customFormat="1" ht="19.5" customHeight="1" thickBot="1" x14ac:dyDescent="0.45">
      <c r="A19" s="107"/>
      <c r="B19" s="85" t="s">
        <v>18</v>
      </c>
      <c r="C19" s="135"/>
      <c r="D19" s="167"/>
      <c r="E19" s="175"/>
      <c r="F19" s="176"/>
      <c r="G19" s="167"/>
      <c r="H19" s="57"/>
    </row>
    <row r="20" spans="1:13" s="4" customFormat="1" ht="19.5" customHeight="1" x14ac:dyDescent="0.4">
      <c r="A20" s="96"/>
      <c r="B20" s="112" t="s">
        <v>4</v>
      </c>
      <c r="C20" s="122" t="s">
        <v>361</v>
      </c>
      <c r="D20" s="208" t="s">
        <v>329</v>
      </c>
      <c r="E20" s="122" t="str">
        <f>C20</f>
        <v>Potage Saint Germain</v>
      </c>
      <c r="F20" s="208" t="str">
        <f>D20</f>
        <v>Lait</v>
      </c>
      <c r="G20" s="124" t="str">
        <f>C20</f>
        <v>Potage Saint Germain</v>
      </c>
      <c r="H20" s="63" t="str">
        <f>D20</f>
        <v>Lait</v>
      </c>
    </row>
    <row r="21" spans="1:13" s="4" customFormat="1" ht="19.5" customHeight="1" x14ac:dyDescent="0.4">
      <c r="A21" s="98"/>
      <c r="B21" s="113" t="s">
        <v>5</v>
      </c>
      <c r="C21" s="208" t="s">
        <v>412</v>
      </c>
      <c r="D21" s="177"/>
      <c r="E21" s="208" t="str">
        <f>C21</f>
        <v>Pâté de campagne et cornichons</v>
      </c>
      <c r="F21" s="177">
        <f>D21</f>
        <v>0</v>
      </c>
      <c r="G21" s="208" t="s">
        <v>208</v>
      </c>
      <c r="H21" s="63" t="s">
        <v>328</v>
      </c>
    </row>
    <row r="22" spans="1:13" s="4" customFormat="1" ht="19.5" customHeight="1" x14ac:dyDescent="0.4">
      <c r="A22" s="98" t="s">
        <v>24</v>
      </c>
      <c r="B22" s="113" t="s">
        <v>8</v>
      </c>
      <c r="C22" s="208" t="s">
        <v>504</v>
      </c>
      <c r="D22" s="208"/>
      <c r="E22" s="208" t="s">
        <v>213</v>
      </c>
      <c r="F22" s="208" t="s">
        <v>337</v>
      </c>
      <c r="G22" s="203" t="s">
        <v>201</v>
      </c>
      <c r="H22" s="63"/>
    </row>
    <row r="23" spans="1:13" s="4" customFormat="1" ht="19.5" customHeight="1" x14ac:dyDescent="0.4">
      <c r="A23" s="98">
        <f>A16+1</f>
        <v>44104</v>
      </c>
      <c r="B23" s="114" t="s">
        <v>9</v>
      </c>
      <c r="C23" s="208" t="s">
        <v>141</v>
      </c>
      <c r="D23" s="208"/>
      <c r="E23" s="223" t="s">
        <v>367</v>
      </c>
      <c r="F23" s="208"/>
      <c r="G23" s="203" t="s">
        <v>67</v>
      </c>
      <c r="H23" s="63" t="s">
        <v>331</v>
      </c>
      <c r="J23"/>
    </row>
    <row r="24" spans="1:13" s="4" customFormat="1" ht="19.5" customHeight="1" x14ac:dyDescent="0.4">
      <c r="A24" s="98"/>
      <c r="B24" s="114" t="s">
        <v>10</v>
      </c>
      <c r="C24" s="208" t="s">
        <v>11</v>
      </c>
      <c r="D24" s="208" t="s">
        <v>331</v>
      </c>
      <c r="E24" s="208" t="str">
        <f>C24</f>
        <v>Samos</v>
      </c>
      <c r="F24" s="208" t="str">
        <f>D24</f>
        <v xml:space="preserve">Lait </v>
      </c>
      <c r="G24" s="208" t="s">
        <v>86</v>
      </c>
      <c r="H24" s="63" t="s">
        <v>331</v>
      </c>
      <c r="L24"/>
    </row>
    <row r="25" spans="1:13" s="4" customFormat="1" ht="19.5" customHeight="1" thickBot="1" x14ac:dyDescent="0.45">
      <c r="A25" s="98"/>
      <c r="B25" s="115" t="s">
        <v>14</v>
      </c>
      <c r="C25" s="117" t="s">
        <v>55</v>
      </c>
      <c r="D25" s="208" t="s">
        <v>333</v>
      </c>
      <c r="E25" s="117" t="str">
        <f>C25</f>
        <v>Eclair au chocolat</v>
      </c>
      <c r="F25" s="208" t="str">
        <f>D25</f>
        <v>Lait Œuf Gluten</v>
      </c>
      <c r="G25" s="117" t="s">
        <v>16</v>
      </c>
      <c r="H25" s="63"/>
    </row>
    <row r="26" spans="1:13" s="4" customFormat="1" ht="19.5" customHeight="1" thickBot="1" x14ac:dyDescent="0.45">
      <c r="A26" s="107"/>
      <c r="B26" s="85" t="s">
        <v>18</v>
      </c>
      <c r="C26" s="134"/>
      <c r="D26" s="167"/>
      <c r="E26" s="166"/>
      <c r="F26" s="167"/>
      <c r="G26" s="135"/>
      <c r="H26" s="57"/>
      <c r="M26"/>
    </row>
    <row r="27" spans="1:13" s="4" customFormat="1" ht="19.5" customHeight="1" x14ac:dyDescent="0.2">
      <c r="A27" s="232"/>
      <c r="B27" s="112" t="s">
        <v>4</v>
      </c>
      <c r="C27" s="122" t="s">
        <v>31</v>
      </c>
      <c r="D27" s="150" t="s">
        <v>329</v>
      </c>
      <c r="E27" s="178" t="str">
        <f>C27</f>
        <v>Potage à la tomate</v>
      </c>
      <c r="F27" s="150" t="str">
        <f>D27</f>
        <v>Lait</v>
      </c>
      <c r="G27" s="178" t="str">
        <f>C27</f>
        <v>Potage à la tomate</v>
      </c>
      <c r="H27" s="75" t="str">
        <f>D27</f>
        <v>Lait</v>
      </c>
    </row>
    <row r="28" spans="1:13" s="4" customFormat="1" ht="19.5" customHeight="1" x14ac:dyDescent="0.2">
      <c r="A28" s="233"/>
      <c r="B28" s="113" t="s">
        <v>5</v>
      </c>
      <c r="C28" s="153" t="s">
        <v>411</v>
      </c>
      <c r="D28" s="209" t="s">
        <v>493</v>
      </c>
      <c r="E28" s="143" t="str">
        <f>C28</f>
        <v>Endives aux noix</v>
      </c>
      <c r="F28" s="209" t="s">
        <v>330</v>
      </c>
      <c r="G28" s="208" t="s">
        <v>232</v>
      </c>
      <c r="H28" s="76" t="s">
        <v>419</v>
      </c>
    </row>
    <row r="29" spans="1:13" s="4" customFormat="1" ht="19.5" customHeight="1" x14ac:dyDescent="0.4">
      <c r="A29" s="98" t="s">
        <v>54</v>
      </c>
      <c r="B29" s="113" t="s">
        <v>8</v>
      </c>
      <c r="C29" s="208" t="s">
        <v>469</v>
      </c>
      <c r="D29" s="209" t="s">
        <v>330</v>
      </c>
      <c r="E29" s="269" t="s">
        <v>486</v>
      </c>
      <c r="F29" s="209"/>
      <c r="G29" s="253" t="s">
        <v>218</v>
      </c>
      <c r="H29" s="63"/>
    </row>
    <row r="30" spans="1:13" s="4" customFormat="1" ht="27.75" customHeight="1" x14ac:dyDescent="0.4">
      <c r="A30" s="98">
        <f>A23+1</f>
        <v>44105</v>
      </c>
      <c r="B30" s="114" t="s">
        <v>9</v>
      </c>
      <c r="C30" s="208" t="s">
        <v>131</v>
      </c>
      <c r="D30" s="209" t="s">
        <v>330</v>
      </c>
      <c r="E30" s="269"/>
      <c r="F30" s="209"/>
      <c r="G30" s="253"/>
      <c r="H30" s="63" t="s">
        <v>335</v>
      </c>
    </row>
    <row r="31" spans="1:13" s="4" customFormat="1" ht="23.25" customHeight="1" x14ac:dyDescent="0.2">
      <c r="A31" s="116"/>
      <c r="B31" s="114" t="s">
        <v>10</v>
      </c>
      <c r="C31" s="208" t="s">
        <v>36</v>
      </c>
      <c r="D31" s="209" t="s">
        <v>331</v>
      </c>
      <c r="E31" s="143" t="str">
        <f>C31</f>
        <v>Carré de l'Est</v>
      </c>
      <c r="F31" s="209" t="str">
        <f>D31</f>
        <v xml:space="preserve">Lait </v>
      </c>
      <c r="G31" s="208" t="s">
        <v>221</v>
      </c>
      <c r="H31" s="76" t="s">
        <v>331</v>
      </c>
    </row>
    <row r="32" spans="1:13" s="4" customFormat="1" ht="19.5" customHeight="1" thickBot="1" x14ac:dyDescent="0.45">
      <c r="A32" s="98"/>
      <c r="B32" s="115" t="s">
        <v>14</v>
      </c>
      <c r="C32" s="154" t="s">
        <v>528</v>
      </c>
      <c r="D32" s="151"/>
      <c r="E32" s="143" t="str">
        <f>C32</f>
        <v>Poire poché au vin "Maison"</v>
      </c>
      <c r="F32" s="151"/>
      <c r="G32" s="117" t="s">
        <v>140</v>
      </c>
      <c r="H32" s="77"/>
    </row>
    <row r="33" spans="1:17" s="4" customFormat="1" ht="19.5" customHeight="1" thickBot="1" x14ac:dyDescent="0.45">
      <c r="A33" s="107"/>
      <c r="B33" s="85" t="s">
        <v>18</v>
      </c>
      <c r="C33" s="57"/>
      <c r="D33" s="57"/>
      <c r="E33" s="57"/>
      <c r="F33" s="57"/>
      <c r="G33" s="213"/>
      <c r="H33" s="57"/>
      <c r="Q33"/>
    </row>
    <row r="34" spans="1:17" s="4" customFormat="1" ht="19.5" customHeight="1" x14ac:dyDescent="0.2">
      <c r="A34" s="266"/>
      <c r="B34" s="112" t="s">
        <v>4</v>
      </c>
      <c r="C34" s="141" t="s">
        <v>168</v>
      </c>
      <c r="D34" s="150" t="s">
        <v>329</v>
      </c>
      <c r="E34" s="141" t="str">
        <f>C34</f>
        <v>Potage poireaux/pdt</v>
      </c>
      <c r="F34" s="150" t="str">
        <f>D34</f>
        <v>Lait</v>
      </c>
      <c r="G34" s="141" t="str">
        <f>C34</f>
        <v>Potage poireaux/pdt</v>
      </c>
      <c r="H34" s="150" t="str">
        <f>D34</f>
        <v>Lait</v>
      </c>
    </row>
    <row r="35" spans="1:17" s="4" customFormat="1" ht="19.5" customHeight="1" x14ac:dyDescent="0.2">
      <c r="A35" s="267"/>
      <c r="B35" s="113" t="s">
        <v>5</v>
      </c>
      <c r="C35" s="202" t="s">
        <v>6</v>
      </c>
      <c r="D35" s="209" t="s">
        <v>328</v>
      </c>
      <c r="E35" s="202" t="str">
        <f>C35</f>
        <v>Coleslaw</v>
      </c>
      <c r="F35" s="209" t="str">
        <f>D35</f>
        <v>Moutarde</v>
      </c>
      <c r="G35" s="202" t="s">
        <v>216</v>
      </c>
      <c r="H35" s="139" t="s">
        <v>350</v>
      </c>
    </row>
    <row r="36" spans="1:17" s="4" customFormat="1" ht="19.5" customHeight="1" x14ac:dyDescent="0.4">
      <c r="A36" s="98" t="s">
        <v>33</v>
      </c>
      <c r="B36" s="113" t="s">
        <v>8</v>
      </c>
      <c r="C36" s="202" t="s">
        <v>316</v>
      </c>
      <c r="D36" s="209" t="s">
        <v>376</v>
      </c>
      <c r="E36" s="202" t="s">
        <v>79</v>
      </c>
      <c r="F36" s="209" t="s">
        <v>330</v>
      </c>
      <c r="G36" s="142" t="s">
        <v>205</v>
      </c>
      <c r="H36" s="138" t="s">
        <v>333</v>
      </c>
      <c r="I36" s="23"/>
      <c r="J36" s="12"/>
    </row>
    <row r="37" spans="1:17" s="4" customFormat="1" ht="19.5" customHeight="1" x14ac:dyDescent="0.4">
      <c r="A37" s="98">
        <f>A30+1</f>
        <v>44106</v>
      </c>
      <c r="B37" s="114" t="s">
        <v>9</v>
      </c>
      <c r="C37" s="143" t="s">
        <v>364</v>
      </c>
      <c r="D37" s="209"/>
      <c r="E37" s="202" t="s">
        <v>300</v>
      </c>
      <c r="F37" s="209"/>
      <c r="G37" s="142" t="s">
        <v>25</v>
      </c>
      <c r="H37" s="138" t="s">
        <v>328</v>
      </c>
      <c r="I37" s="23"/>
      <c r="J37" s="12"/>
    </row>
    <row r="38" spans="1:17" s="4" customFormat="1" ht="19.5" customHeight="1" x14ac:dyDescent="0.4">
      <c r="A38" s="98"/>
      <c r="B38" s="114" t="s">
        <v>10</v>
      </c>
      <c r="C38" s="202" t="s">
        <v>50</v>
      </c>
      <c r="D38" s="209" t="s">
        <v>329</v>
      </c>
      <c r="E38" s="202" t="str">
        <f>C38</f>
        <v>Cantal</v>
      </c>
      <c r="F38" s="209" t="s">
        <v>329</v>
      </c>
      <c r="G38" s="202" t="s">
        <v>121</v>
      </c>
      <c r="H38" s="139" t="s">
        <v>331</v>
      </c>
    </row>
    <row r="39" spans="1:17" s="4" customFormat="1" ht="19.5" customHeight="1" thickBot="1" x14ac:dyDescent="0.45">
      <c r="A39" s="98"/>
      <c r="B39" s="115" t="s">
        <v>14</v>
      </c>
      <c r="C39" s="202" t="s">
        <v>16</v>
      </c>
      <c r="D39" s="151"/>
      <c r="E39" s="202" t="str">
        <f>C39</f>
        <v>Fruit de saison</v>
      </c>
      <c r="F39" s="151"/>
      <c r="G39" s="144" t="s">
        <v>179</v>
      </c>
      <c r="H39" s="151" t="s">
        <v>333</v>
      </c>
    </row>
    <row r="40" spans="1:17" s="4" customFormat="1" ht="19.5" customHeight="1" thickBot="1" x14ac:dyDescent="0.45">
      <c r="A40" s="107"/>
      <c r="B40" s="85" t="s">
        <v>18</v>
      </c>
      <c r="C40" s="57"/>
      <c r="D40" s="57"/>
      <c r="E40" s="14"/>
      <c r="F40" s="57"/>
      <c r="G40" s="213"/>
      <c r="H40" s="57"/>
    </row>
    <row r="41" spans="1:17" s="4" customFormat="1" ht="19.5" customHeight="1" x14ac:dyDescent="0.4">
      <c r="A41" s="96"/>
      <c r="B41" s="112" t="s">
        <v>4</v>
      </c>
      <c r="C41" s="213" t="s">
        <v>508</v>
      </c>
      <c r="D41" s="75" t="s">
        <v>329</v>
      </c>
      <c r="E41" s="61" t="str">
        <f>C41</f>
        <v>Velouté de poivrons à l'orange</v>
      </c>
      <c r="F41" s="75" t="str">
        <f>D41</f>
        <v>Lait</v>
      </c>
      <c r="G41" s="61" t="str">
        <f>C41</f>
        <v>Velouté de poivrons à l'orange</v>
      </c>
      <c r="H41" s="75" t="str">
        <f>D41</f>
        <v>Lait</v>
      </c>
    </row>
    <row r="42" spans="1:17" s="4" customFormat="1" ht="19.5" customHeight="1" x14ac:dyDescent="0.4">
      <c r="A42" s="98"/>
      <c r="B42" s="113" t="s">
        <v>5</v>
      </c>
      <c r="C42" s="200" t="s">
        <v>204</v>
      </c>
      <c r="D42" s="199" t="s">
        <v>373</v>
      </c>
      <c r="E42" s="200" t="str">
        <f>C42</f>
        <v>Tomate/concombre/feta</v>
      </c>
      <c r="F42" s="199" t="str">
        <f>D42</f>
        <v>Lait Moutarde</v>
      </c>
      <c r="G42" s="200" t="s">
        <v>217</v>
      </c>
      <c r="H42" s="76"/>
      <c r="I42" s="24"/>
    </row>
    <row r="43" spans="1:17" s="4" customFormat="1" ht="19.5" customHeight="1" x14ac:dyDescent="0.4">
      <c r="A43" s="98" t="s">
        <v>38</v>
      </c>
      <c r="B43" s="113" t="s">
        <v>8</v>
      </c>
      <c r="C43" s="200" t="s">
        <v>388</v>
      </c>
      <c r="D43" s="199" t="s">
        <v>330</v>
      </c>
      <c r="E43" s="200" t="s">
        <v>212</v>
      </c>
      <c r="F43" s="199" t="s">
        <v>330</v>
      </c>
      <c r="G43" s="200" t="s">
        <v>305</v>
      </c>
      <c r="H43" s="76" t="s">
        <v>330</v>
      </c>
      <c r="I43" s="24"/>
    </row>
    <row r="44" spans="1:17" s="4" customFormat="1" ht="19.5" customHeight="1" x14ac:dyDescent="0.4">
      <c r="A44" s="98">
        <f>A37+1</f>
        <v>44107</v>
      </c>
      <c r="B44" s="114" t="s">
        <v>9</v>
      </c>
      <c r="C44" s="200" t="s">
        <v>49</v>
      </c>
      <c r="D44" s="199"/>
      <c r="E44" s="200" t="s">
        <v>299</v>
      </c>
      <c r="F44" s="199"/>
      <c r="G44" s="200" t="s">
        <v>360</v>
      </c>
      <c r="H44" s="76"/>
      <c r="I44" s="24"/>
    </row>
    <row r="45" spans="1:17" s="4" customFormat="1" ht="19.5" customHeight="1" x14ac:dyDescent="0.4">
      <c r="A45" s="98"/>
      <c r="B45" s="114" t="s">
        <v>10</v>
      </c>
      <c r="C45" s="200" t="s">
        <v>206</v>
      </c>
      <c r="D45" s="199" t="s">
        <v>331</v>
      </c>
      <c r="E45" s="200" t="str">
        <f>C45</f>
        <v>Bûche de chêvre</v>
      </c>
      <c r="F45" s="199" t="str">
        <f>D45</f>
        <v xml:space="preserve">Lait </v>
      </c>
      <c r="G45" s="200" t="s">
        <v>370</v>
      </c>
      <c r="H45" s="76" t="s">
        <v>331</v>
      </c>
    </row>
    <row r="46" spans="1:17" s="4" customFormat="1" ht="19.5" customHeight="1" thickBot="1" x14ac:dyDescent="0.45">
      <c r="A46" s="102"/>
      <c r="B46" s="115" t="s">
        <v>14</v>
      </c>
      <c r="C46" s="200" t="s">
        <v>425</v>
      </c>
      <c r="D46" s="77" t="s">
        <v>329</v>
      </c>
      <c r="E46" s="72" t="str">
        <f>C46</f>
        <v>Créme dessert chocolat</v>
      </c>
      <c r="F46" s="77" t="str">
        <f>D46</f>
        <v>Lait</v>
      </c>
      <c r="G46" s="72" t="s">
        <v>129</v>
      </c>
      <c r="H46" s="77"/>
    </row>
    <row r="47" spans="1:17" s="4" customFormat="1" ht="19.5" customHeight="1" thickBot="1" x14ac:dyDescent="0.45">
      <c r="A47" s="98"/>
      <c r="B47" s="85" t="s">
        <v>18</v>
      </c>
      <c r="C47" s="57"/>
      <c r="D47" s="57"/>
      <c r="E47" s="213"/>
      <c r="F47" s="57"/>
      <c r="G47" s="13"/>
      <c r="H47" s="57"/>
    </row>
    <row r="48" spans="1:17" s="4" customFormat="1" ht="19.5" customHeight="1" x14ac:dyDescent="0.2">
      <c r="A48" s="266"/>
      <c r="B48" s="112" t="s">
        <v>4</v>
      </c>
      <c r="C48" s="213" t="s">
        <v>137</v>
      </c>
      <c r="D48" s="75" t="s">
        <v>329</v>
      </c>
      <c r="E48" s="61" t="str">
        <f>C48</f>
        <v>Crème dubary</v>
      </c>
      <c r="F48" s="75" t="str">
        <f>D48</f>
        <v>Lait</v>
      </c>
      <c r="G48" s="61" t="str">
        <f>C48</f>
        <v>Crème dubary</v>
      </c>
      <c r="H48" s="75" t="str">
        <f>D48</f>
        <v>Lait</v>
      </c>
    </row>
    <row r="49" spans="1:9" s="4" customFormat="1" ht="19.5" customHeight="1" x14ac:dyDescent="0.2">
      <c r="A49" s="267"/>
      <c r="B49" s="113" t="s">
        <v>5</v>
      </c>
      <c r="C49" s="213" t="s">
        <v>531</v>
      </c>
      <c r="D49" s="205"/>
      <c r="E49" s="213" t="str">
        <f>C49</f>
        <v>Rosette et cornichons</v>
      </c>
      <c r="F49" s="205">
        <f>D49</f>
        <v>0</v>
      </c>
      <c r="G49" s="213" t="s">
        <v>25</v>
      </c>
      <c r="H49" s="80" t="s">
        <v>328</v>
      </c>
      <c r="I49" s="24"/>
    </row>
    <row r="50" spans="1:9" s="4" customFormat="1" ht="19.5" customHeight="1" x14ac:dyDescent="0.4">
      <c r="A50" s="102" t="s">
        <v>44</v>
      </c>
      <c r="B50" s="113" t="s">
        <v>8</v>
      </c>
      <c r="C50" s="124" t="s">
        <v>548</v>
      </c>
      <c r="D50" s="205" t="s">
        <v>330</v>
      </c>
      <c r="E50" s="213" t="s">
        <v>207</v>
      </c>
      <c r="F50" s="205" t="s">
        <v>341</v>
      </c>
      <c r="G50" s="235" t="s">
        <v>426</v>
      </c>
      <c r="H50" s="242" t="s">
        <v>331</v>
      </c>
    </row>
    <row r="51" spans="1:9" s="4" customFormat="1" ht="19.5" customHeight="1" x14ac:dyDescent="0.4">
      <c r="A51" s="102">
        <f>A44+1</f>
        <v>44108</v>
      </c>
      <c r="B51" s="114" t="s">
        <v>9</v>
      </c>
      <c r="C51" s="213" t="s">
        <v>214</v>
      </c>
      <c r="D51" s="205"/>
      <c r="E51" s="213" t="s">
        <v>210</v>
      </c>
      <c r="F51" s="205" t="s">
        <v>329</v>
      </c>
      <c r="G51" s="235"/>
      <c r="H51" s="242"/>
    </row>
    <row r="52" spans="1:9" s="4" customFormat="1" ht="19.5" customHeight="1" x14ac:dyDescent="0.4">
      <c r="A52" s="102"/>
      <c r="B52" s="114" t="s">
        <v>10</v>
      </c>
      <c r="C52" s="213" t="s">
        <v>103</v>
      </c>
      <c r="D52" s="205" t="s">
        <v>331</v>
      </c>
      <c r="E52" s="213" t="str">
        <f>C52</f>
        <v>Bleu</v>
      </c>
      <c r="F52" s="205" t="str">
        <f>D52</f>
        <v xml:space="preserve">Lait </v>
      </c>
      <c r="G52" s="213" t="s">
        <v>20</v>
      </c>
      <c r="H52" s="80" t="s">
        <v>331</v>
      </c>
    </row>
    <row r="53" spans="1:9" s="4" customFormat="1" ht="19.5" customHeight="1" thickBot="1" x14ac:dyDescent="0.45">
      <c r="A53" s="102"/>
      <c r="B53" s="115" t="s">
        <v>14</v>
      </c>
      <c r="C53" s="15" t="s">
        <v>224</v>
      </c>
      <c r="D53" s="81" t="s">
        <v>333</v>
      </c>
      <c r="E53" s="15" t="str">
        <f>C53</f>
        <v>Tarte tropézienne</v>
      </c>
      <c r="F53" s="81" t="str">
        <f>D53</f>
        <v>Lait Œuf Gluten</v>
      </c>
      <c r="G53" s="200" t="s">
        <v>144</v>
      </c>
      <c r="H53" s="81"/>
    </row>
    <row r="54" spans="1:9" s="4" customFormat="1" ht="19.5" customHeight="1" thickBot="1" x14ac:dyDescent="0.25">
      <c r="A54" s="110"/>
      <c r="B54" s="86" t="s">
        <v>18</v>
      </c>
      <c r="C54" s="25"/>
      <c r="D54" s="57"/>
      <c r="E54" s="25"/>
      <c r="F54" s="57"/>
      <c r="G54" s="111"/>
      <c r="H54" s="57"/>
      <c r="I54" s="6"/>
    </row>
    <row r="55" spans="1:9" s="4" customFormat="1" ht="18" customHeight="1" x14ac:dyDescent="0.45">
      <c r="A55" s="259" t="s">
        <v>47</v>
      </c>
      <c r="B55" s="259"/>
      <c r="C55" s="259"/>
      <c r="D55" s="259"/>
      <c r="E55" s="243" t="s">
        <v>48</v>
      </c>
      <c r="F55" s="243"/>
      <c r="G55" s="243"/>
      <c r="H55" s="243"/>
    </row>
    <row r="56" spans="1:9" s="4" customFormat="1" ht="18" customHeight="1" x14ac:dyDescent="0.45">
      <c r="A56" s="260" t="s">
        <v>69</v>
      </c>
      <c r="B56" s="260"/>
      <c r="C56" s="260"/>
      <c r="D56" s="260"/>
      <c r="E56" s="68"/>
      <c r="F56" s="68"/>
      <c r="G56" s="68"/>
      <c r="H56" s="68"/>
    </row>
    <row r="57" spans="1:9" s="4" customFormat="1" ht="25.5" customHeight="1" x14ac:dyDescent="0.2">
      <c r="A57" s="229"/>
      <c r="B57" s="229"/>
      <c r="C57" s="229"/>
      <c r="D57" s="229"/>
      <c r="E57" s="229"/>
      <c r="F57" s="229"/>
      <c r="G57" s="229"/>
      <c r="H57" s="229"/>
    </row>
    <row r="58" spans="1:9" ht="24.75" customHeight="1" x14ac:dyDescent="0.2">
      <c r="A58" s="261"/>
      <c r="B58" s="262"/>
      <c r="C58" s="262"/>
      <c r="D58" s="262"/>
      <c r="E58" s="262"/>
      <c r="F58" s="262"/>
      <c r="G58" s="262"/>
      <c r="H58" s="262"/>
    </row>
    <row r="59" spans="1:9" ht="18" customHeight="1" x14ac:dyDescent="0.6">
      <c r="A59" s="59"/>
      <c r="B59" s="59"/>
      <c r="C59" s="59"/>
      <c r="D59" s="67"/>
      <c r="E59" s="59"/>
      <c r="F59" s="67"/>
      <c r="G59" s="59"/>
      <c r="H59" s="67"/>
    </row>
    <row r="60" spans="1:9" ht="18" customHeight="1" x14ac:dyDescent="0.6">
      <c r="A60" s="59"/>
      <c r="B60" s="59"/>
      <c r="C60" s="59"/>
      <c r="D60" s="67"/>
      <c r="E60" s="59"/>
      <c r="F60" s="67"/>
      <c r="G60" s="59"/>
      <c r="H60" s="67"/>
    </row>
    <row r="61" spans="1:9" ht="13.5" customHeight="1" x14ac:dyDescent="0.6">
      <c r="A61" s="59"/>
      <c r="B61" s="59"/>
      <c r="C61" s="59"/>
      <c r="D61" s="67"/>
      <c r="E61" s="59"/>
      <c r="F61" s="67"/>
      <c r="G61" s="59"/>
      <c r="H61" s="67"/>
    </row>
    <row r="62" spans="1:9" ht="18" customHeight="1" x14ac:dyDescent="0.6">
      <c r="A62" s="59"/>
      <c r="B62" s="59"/>
      <c r="C62" s="59"/>
      <c r="D62" s="67"/>
      <c r="E62" s="59"/>
      <c r="F62" s="67"/>
      <c r="G62" s="59"/>
      <c r="H62" s="67"/>
    </row>
    <row r="63" spans="1:9" ht="18" customHeight="1" x14ac:dyDescent="0.6">
      <c r="A63" s="59"/>
      <c r="B63" s="59"/>
      <c r="C63" s="59"/>
      <c r="D63" s="67"/>
      <c r="E63" s="59"/>
      <c r="F63" s="67"/>
      <c r="G63" s="59"/>
      <c r="H63" s="67"/>
    </row>
    <row r="64" spans="1:9" ht="18" customHeight="1" x14ac:dyDescent="0.6">
      <c r="A64" s="59"/>
      <c r="B64" s="59"/>
      <c r="C64" s="59"/>
      <c r="D64" s="67"/>
      <c r="E64" s="59"/>
      <c r="F64" s="67"/>
      <c r="G64" s="59"/>
      <c r="H64" s="67"/>
    </row>
    <row r="65" spans="1:8" ht="18" customHeight="1" x14ac:dyDescent="0.6">
      <c r="A65" s="59"/>
      <c r="B65" s="59"/>
      <c r="C65" s="59"/>
      <c r="D65" s="67"/>
      <c r="E65" s="59"/>
      <c r="F65" s="67"/>
      <c r="G65" s="59"/>
      <c r="H65" s="67"/>
    </row>
    <row r="66" spans="1:8" ht="18" customHeight="1" x14ac:dyDescent="0.6">
      <c r="A66" s="59"/>
      <c r="B66" s="59"/>
      <c r="C66" s="59"/>
      <c r="D66" s="67"/>
      <c r="E66" s="59"/>
      <c r="F66" s="67"/>
      <c r="G66" s="59"/>
      <c r="H66" s="67"/>
    </row>
    <row r="67" spans="1:8" ht="18" customHeight="1" x14ac:dyDescent="0.6">
      <c r="A67" s="59"/>
      <c r="B67" s="59"/>
      <c r="C67" s="59"/>
      <c r="D67" s="67"/>
      <c r="E67" s="59"/>
      <c r="F67" s="67"/>
      <c r="G67" s="59"/>
      <c r="H67" s="67"/>
    </row>
  </sheetData>
  <mergeCells count="23">
    <mergeCell ref="F2:H2"/>
    <mergeCell ref="A3:E3"/>
    <mergeCell ref="F4:G4"/>
    <mergeCell ref="E29:E30"/>
    <mergeCell ref="A2:E2"/>
    <mergeCell ref="A6:A7"/>
    <mergeCell ref="C8:C9"/>
    <mergeCell ref="A34:A35"/>
    <mergeCell ref="A1:E1"/>
    <mergeCell ref="A57:H58"/>
    <mergeCell ref="G15:G16"/>
    <mergeCell ref="G50:G51"/>
    <mergeCell ref="H15:H16"/>
    <mergeCell ref="H50:H51"/>
    <mergeCell ref="A48:A49"/>
    <mergeCell ref="A56:D56"/>
    <mergeCell ref="A55:D55"/>
    <mergeCell ref="A27:A28"/>
    <mergeCell ref="A4:E4"/>
    <mergeCell ref="F3:H3"/>
    <mergeCell ref="F1:H1"/>
    <mergeCell ref="E55:H55"/>
    <mergeCell ref="G29:G30"/>
  </mergeCells>
  <printOptions horizontalCentered="1" verticalCentered="1"/>
  <pageMargins left="0" right="0" top="0" bottom="0" header="0" footer="0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67"/>
  <sheetViews>
    <sheetView view="pageBreakPreview" zoomScale="75" zoomScaleNormal="75" zoomScaleSheetLayoutView="75" workbookViewId="0">
      <selection sqref="A1:E1"/>
    </sheetView>
  </sheetViews>
  <sheetFormatPr baseColWidth="10" defaultRowHeight="19.5" x14ac:dyDescent="0.4"/>
  <cols>
    <col min="1" max="1" width="10" style="1" customWidth="1"/>
    <col min="2" max="2" width="12.77734375" customWidth="1"/>
    <col min="3" max="3" width="26.77734375" customWidth="1"/>
    <col min="4" max="4" width="14.77734375" style="69" customWidth="1"/>
    <col min="5" max="5" width="26.77734375" customWidth="1"/>
    <col min="6" max="6" width="14.77734375" style="69" customWidth="1"/>
    <col min="7" max="7" width="26.77734375" customWidth="1"/>
    <col min="8" max="8" width="14.77734375" style="69" customWidth="1"/>
  </cols>
  <sheetData>
    <row r="1" spans="1:10" s="2" customFormat="1" ht="39.950000000000003" customHeight="1" x14ac:dyDescent="0.8">
      <c r="A1" s="249" t="s">
        <v>583</v>
      </c>
      <c r="B1" s="249"/>
      <c r="C1" s="249"/>
      <c r="D1" s="249"/>
      <c r="E1" s="249"/>
      <c r="F1" s="250" t="s">
        <v>574</v>
      </c>
      <c r="G1" s="250"/>
      <c r="H1" s="250"/>
    </row>
    <row r="2" spans="1:10" s="2" customFormat="1" ht="31.5" customHeight="1" x14ac:dyDescent="0.2">
      <c r="A2" s="248" t="s">
        <v>490</v>
      </c>
      <c r="B2" s="248"/>
      <c r="C2" s="248"/>
      <c r="D2" s="248"/>
      <c r="E2" s="248"/>
      <c r="F2" s="251"/>
      <c r="G2" s="251"/>
      <c r="H2" s="251"/>
    </row>
    <row r="3" spans="1:10" s="2" customFormat="1" ht="30" customHeight="1" x14ac:dyDescent="0.2">
      <c r="A3" s="248" t="s">
        <v>580</v>
      </c>
      <c r="B3" s="248"/>
      <c r="C3" s="248"/>
      <c r="D3" s="248"/>
      <c r="E3" s="248"/>
      <c r="F3" s="251"/>
      <c r="G3" s="251"/>
      <c r="H3" s="251"/>
    </row>
    <row r="4" spans="1:10" s="2" customFormat="1" ht="18" customHeight="1" thickBot="1" x14ac:dyDescent="0.25">
      <c r="A4" s="246" t="s">
        <v>0</v>
      </c>
      <c r="B4" s="246"/>
      <c r="C4" s="246"/>
      <c r="D4" s="246"/>
      <c r="E4" s="246"/>
      <c r="F4" s="247"/>
      <c r="G4" s="247"/>
      <c r="H4" s="74"/>
    </row>
    <row r="5" spans="1:10" s="4" customFormat="1" ht="31.5" customHeight="1" thickBot="1" x14ac:dyDescent="0.25">
      <c r="A5" s="3"/>
      <c r="B5" s="18"/>
      <c r="C5" s="58" t="s">
        <v>1</v>
      </c>
      <c r="D5" s="70" t="s">
        <v>327</v>
      </c>
      <c r="E5" s="19" t="s">
        <v>2</v>
      </c>
      <c r="F5" s="70" t="s">
        <v>327</v>
      </c>
      <c r="G5" s="11" t="s">
        <v>3</v>
      </c>
      <c r="H5" s="70" t="s">
        <v>327</v>
      </c>
    </row>
    <row r="6" spans="1:10" s="4" customFormat="1" ht="19.5" customHeight="1" x14ac:dyDescent="0.2">
      <c r="A6" s="271"/>
      <c r="B6" s="97" t="s">
        <v>4</v>
      </c>
      <c r="C6" s="61" t="s">
        <v>31</v>
      </c>
      <c r="D6" s="200" t="s">
        <v>329</v>
      </c>
      <c r="E6" s="61" t="str">
        <f>C6</f>
        <v>Potage à la tomate</v>
      </c>
      <c r="F6" s="200" t="str">
        <f>D6</f>
        <v>Lait</v>
      </c>
      <c r="G6" s="61" t="str">
        <f>C6</f>
        <v>Potage à la tomate</v>
      </c>
      <c r="H6" s="191" t="str">
        <f>D6</f>
        <v>Lait</v>
      </c>
    </row>
    <row r="7" spans="1:10" s="4" customFormat="1" ht="27.75" customHeight="1" x14ac:dyDescent="0.2">
      <c r="A7" s="272"/>
      <c r="B7" s="99" t="s">
        <v>5</v>
      </c>
      <c r="C7" s="153" t="s">
        <v>216</v>
      </c>
      <c r="D7" s="200" t="s">
        <v>350</v>
      </c>
      <c r="E7" s="100" t="str">
        <f>C7</f>
        <v>Œuf mayonnaise</v>
      </c>
      <c r="F7" s="200" t="str">
        <f>D7</f>
        <v>Œuf Moutarde</v>
      </c>
      <c r="G7" s="200" t="s">
        <v>25</v>
      </c>
      <c r="H7" s="191" t="s">
        <v>328</v>
      </c>
    </row>
    <row r="8" spans="1:10" s="4" customFormat="1" ht="19.5" customHeight="1" x14ac:dyDescent="0.4">
      <c r="A8" s="98" t="s">
        <v>7</v>
      </c>
      <c r="B8" s="99" t="s">
        <v>8</v>
      </c>
      <c r="C8" s="208" t="s">
        <v>488</v>
      </c>
      <c r="D8" s="200" t="s">
        <v>464</v>
      </c>
      <c r="E8" s="204" t="s">
        <v>427</v>
      </c>
      <c r="F8" s="200" t="s">
        <v>344</v>
      </c>
      <c r="G8" s="200" t="s">
        <v>415</v>
      </c>
      <c r="H8" s="191" t="s">
        <v>330</v>
      </c>
    </row>
    <row r="9" spans="1:10" s="4" customFormat="1" ht="19.5" customHeight="1" x14ac:dyDescent="0.4">
      <c r="A9" s="98">
        <v>44109</v>
      </c>
      <c r="B9" s="101" t="s">
        <v>9</v>
      </c>
      <c r="C9" s="208" t="s">
        <v>437</v>
      </c>
      <c r="D9" s="71" t="s">
        <v>330</v>
      </c>
      <c r="E9" s="204" t="s">
        <v>115</v>
      </c>
      <c r="F9" s="71"/>
      <c r="G9" s="200" t="s">
        <v>416</v>
      </c>
      <c r="H9" s="71"/>
    </row>
    <row r="10" spans="1:10" s="4" customFormat="1" ht="19.5" customHeight="1" x14ac:dyDescent="0.4">
      <c r="A10" s="98"/>
      <c r="B10" s="101" t="s">
        <v>10</v>
      </c>
      <c r="C10" s="200" t="s">
        <v>431</v>
      </c>
      <c r="D10" s="200" t="s">
        <v>329</v>
      </c>
      <c r="E10" s="100" t="str">
        <f>C10</f>
        <v xml:space="preserve">Brie </v>
      </c>
      <c r="F10" s="200" t="str">
        <f>D10</f>
        <v>Lait</v>
      </c>
      <c r="G10" s="200" t="s">
        <v>27</v>
      </c>
      <c r="H10" s="191" t="s">
        <v>329</v>
      </c>
      <c r="J10" s="4" t="s">
        <v>13</v>
      </c>
    </row>
    <row r="11" spans="1:10" s="4" customFormat="1" ht="19.5" customHeight="1" thickBot="1" x14ac:dyDescent="0.45">
      <c r="A11" s="102"/>
      <c r="B11" s="103" t="s">
        <v>14</v>
      </c>
      <c r="C11" s="154" t="s">
        <v>280</v>
      </c>
      <c r="D11" s="72" t="s">
        <v>333</v>
      </c>
      <c r="E11" s="104" t="str">
        <f>C11</f>
        <v>Choux vanille</v>
      </c>
      <c r="F11" s="72" t="str">
        <f>D11</f>
        <v>Lait Œuf Gluten</v>
      </c>
      <c r="G11" s="72" t="s">
        <v>414</v>
      </c>
      <c r="H11" s="72" t="s">
        <v>329</v>
      </c>
    </row>
    <row r="12" spans="1:10" s="4" customFormat="1" ht="19.5" customHeight="1" thickBot="1" x14ac:dyDescent="0.45">
      <c r="A12" s="98"/>
      <c r="B12" s="20" t="s">
        <v>18</v>
      </c>
      <c r="C12" s="13"/>
      <c r="D12" s="14"/>
      <c r="E12" s="13"/>
      <c r="F12" s="14"/>
      <c r="G12" s="13"/>
      <c r="H12" s="61"/>
    </row>
    <row r="13" spans="1:10" s="4" customFormat="1" ht="19.5" customHeight="1" x14ac:dyDescent="0.4">
      <c r="A13" s="96"/>
      <c r="B13" s="97" t="s">
        <v>4</v>
      </c>
      <c r="C13" s="61" t="s">
        <v>23</v>
      </c>
      <c r="D13" s="60" t="s">
        <v>329</v>
      </c>
      <c r="E13" s="61" t="str">
        <f>C13</f>
        <v>Potage de légumes</v>
      </c>
      <c r="F13" s="60" t="str">
        <f>D13</f>
        <v>Lait</v>
      </c>
      <c r="G13" s="105" t="str">
        <f>C13</f>
        <v>Potage de légumes</v>
      </c>
      <c r="H13" s="75" t="str">
        <f>D13</f>
        <v>Lait</v>
      </c>
    </row>
    <row r="14" spans="1:10" s="4" customFormat="1" ht="19.5" customHeight="1" x14ac:dyDescent="0.4">
      <c r="A14" s="98"/>
      <c r="B14" s="99" t="s">
        <v>5</v>
      </c>
      <c r="C14" s="208" t="s">
        <v>231</v>
      </c>
      <c r="D14" s="66" t="s">
        <v>350</v>
      </c>
      <c r="E14" s="200" t="str">
        <f>C14</f>
        <v>Terrine de lègumes sce cocktail</v>
      </c>
      <c r="F14" s="66" t="str">
        <f>D14</f>
        <v>Œuf Moutarde</v>
      </c>
      <c r="G14" s="201" t="s">
        <v>230</v>
      </c>
      <c r="H14" s="192" t="s">
        <v>342</v>
      </c>
    </row>
    <row r="15" spans="1:10" s="4" customFormat="1" ht="19.5" customHeight="1" x14ac:dyDescent="0.4">
      <c r="A15" s="102" t="s">
        <v>19</v>
      </c>
      <c r="B15" s="99" t="s">
        <v>8</v>
      </c>
      <c r="C15" s="203" t="s">
        <v>428</v>
      </c>
      <c r="D15" s="66" t="s">
        <v>465</v>
      </c>
      <c r="E15" s="208" t="s">
        <v>483</v>
      </c>
      <c r="F15" s="66" t="s">
        <v>330</v>
      </c>
      <c r="G15" s="252" t="s">
        <v>396</v>
      </c>
      <c r="H15" s="241" t="s">
        <v>394</v>
      </c>
    </row>
    <row r="16" spans="1:10" s="4" customFormat="1" ht="19.5" customHeight="1" x14ac:dyDescent="0.4">
      <c r="A16" s="98">
        <f>A9+1</f>
        <v>44110</v>
      </c>
      <c r="B16" s="101" t="s">
        <v>9</v>
      </c>
      <c r="C16" s="200" t="s">
        <v>125</v>
      </c>
      <c r="D16" s="66" t="s">
        <v>330</v>
      </c>
      <c r="E16" s="200" t="s">
        <v>34</v>
      </c>
      <c r="F16" s="66"/>
      <c r="G16" s="252"/>
      <c r="H16" s="241"/>
      <c r="I16" s="17"/>
    </row>
    <row r="17" spans="1:8" s="4" customFormat="1" ht="19.5" customHeight="1" x14ac:dyDescent="0.4">
      <c r="A17" s="98"/>
      <c r="B17" s="101" t="s">
        <v>10</v>
      </c>
      <c r="C17" s="200" t="s">
        <v>222</v>
      </c>
      <c r="D17" s="66" t="s">
        <v>329</v>
      </c>
      <c r="E17" s="200" t="str">
        <f>C17</f>
        <v>Edam</v>
      </c>
      <c r="F17" s="66" t="str">
        <f>D17</f>
        <v>Lait</v>
      </c>
      <c r="G17" s="201" t="s">
        <v>96</v>
      </c>
      <c r="H17" s="192" t="s">
        <v>329</v>
      </c>
    </row>
    <row r="18" spans="1:8" s="4" customFormat="1" ht="19.5" customHeight="1" thickBot="1" x14ac:dyDescent="0.45">
      <c r="A18" s="98"/>
      <c r="B18" s="103" t="s">
        <v>14</v>
      </c>
      <c r="C18" s="72" t="s">
        <v>281</v>
      </c>
      <c r="D18" s="73" t="s">
        <v>462</v>
      </c>
      <c r="E18" s="72" t="str">
        <f>C18</f>
        <v>Crème dessert praliné</v>
      </c>
      <c r="F18" s="201" t="s">
        <v>462</v>
      </c>
      <c r="G18" s="201" t="s">
        <v>16</v>
      </c>
      <c r="H18" s="77"/>
    </row>
    <row r="19" spans="1:8" s="4" customFormat="1" ht="19.5" customHeight="1" thickBot="1" x14ac:dyDescent="0.45">
      <c r="A19" s="107"/>
      <c r="B19" s="21" t="s">
        <v>18</v>
      </c>
      <c r="C19" s="13"/>
      <c r="D19" s="14"/>
      <c r="E19" s="13"/>
      <c r="F19" s="95"/>
      <c r="G19" s="57"/>
      <c r="H19" s="57"/>
    </row>
    <row r="20" spans="1:8" s="4" customFormat="1" ht="19.5" customHeight="1" x14ac:dyDescent="0.4">
      <c r="A20" s="96"/>
      <c r="B20" s="97" t="s">
        <v>4</v>
      </c>
      <c r="C20" s="61" t="s">
        <v>56</v>
      </c>
      <c r="D20" s="61" t="s">
        <v>331</v>
      </c>
      <c r="E20" s="61" t="str">
        <f>C20</f>
        <v>Potage champignons</v>
      </c>
      <c r="F20" s="213" t="str">
        <f>D20</f>
        <v xml:space="preserve">Lait </v>
      </c>
      <c r="G20" s="213" t="str">
        <f>C20</f>
        <v>Potage champignons</v>
      </c>
      <c r="H20" s="193" t="str">
        <f>D20</f>
        <v xml:space="preserve">Lait </v>
      </c>
    </row>
    <row r="21" spans="1:8" s="4" customFormat="1" ht="19.5" customHeight="1" x14ac:dyDescent="0.4">
      <c r="A21" s="98"/>
      <c r="B21" s="99" t="s">
        <v>5</v>
      </c>
      <c r="C21" s="200" t="s">
        <v>432</v>
      </c>
      <c r="D21" s="200" t="s">
        <v>471</v>
      </c>
      <c r="E21" s="200" t="str">
        <f>C21</f>
        <v>Mortadelle à la pistache</v>
      </c>
      <c r="F21" s="200" t="str">
        <f>D21</f>
        <v>Fruit coques</v>
      </c>
      <c r="G21" s="200" t="s">
        <v>472</v>
      </c>
      <c r="H21" s="191" t="s">
        <v>330</v>
      </c>
    </row>
    <row r="22" spans="1:8" s="4" customFormat="1" ht="19.5" customHeight="1" x14ac:dyDescent="0.4">
      <c r="A22" s="98" t="s">
        <v>24</v>
      </c>
      <c r="B22" s="99" t="s">
        <v>8</v>
      </c>
      <c r="C22" s="200" t="s">
        <v>319</v>
      </c>
      <c r="D22" s="200" t="s">
        <v>465</v>
      </c>
      <c r="E22" s="200" t="s">
        <v>134</v>
      </c>
      <c r="F22" s="200" t="s">
        <v>338</v>
      </c>
      <c r="G22" s="273" t="s">
        <v>533</v>
      </c>
      <c r="H22" s="191" t="s">
        <v>554</v>
      </c>
    </row>
    <row r="23" spans="1:8" s="4" customFormat="1" ht="19.5" customHeight="1" x14ac:dyDescent="0.4">
      <c r="A23" s="98">
        <f>A16+1</f>
        <v>44111</v>
      </c>
      <c r="B23" s="101" t="s">
        <v>9</v>
      </c>
      <c r="C23" s="200" t="s">
        <v>67</v>
      </c>
      <c r="D23" s="200" t="s">
        <v>329</v>
      </c>
      <c r="E23" s="200" t="s">
        <v>219</v>
      </c>
      <c r="F23" s="200"/>
      <c r="G23" s="273"/>
      <c r="H23" s="191"/>
    </row>
    <row r="24" spans="1:8" s="4" customFormat="1" ht="19.5" customHeight="1" x14ac:dyDescent="0.4">
      <c r="A24" s="98"/>
      <c r="B24" s="101" t="s">
        <v>10</v>
      </c>
      <c r="C24" s="200" t="s">
        <v>117</v>
      </c>
      <c r="D24" s="200" t="s">
        <v>329</v>
      </c>
      <c r="E24" s="200" t="str">
        <f>C24</f>
        <v>Fromage blanc fruité</v>
      </c>
      <c r="F24" s="200" t="str">
        <f>D24</f>
        <v>Lait</v>
      </c>
      <c r="G24" s="200" t="s">
        <v>50</v>
      </c>
      <c r="H24" s="191" t="s">
        <v>329</v>
      </c>
    </row>
    <row r="25" spans="1:8" s="4" customFormat="1" ht="19.5" customHeight="1" thickBot="1" x14ac:dyDescent="0.45">
      <c r="A25" s="98"/>
      <c r="B25" s="103" t="s">
        <v>14</v>
      </c>
      <c r="C25" s="117" t="s">
        <v>16</v>
      </c>
      <c r="D25" s="72"/>
      <c r="E25" s="72" t="str">
        <f>C25</f>
        <v>Fruit de saison</v>
      </c>
      <c r="F25" s="200">
        <f>D25</f>
        <v>0</v>
      </c>
      <c r="G25" s="72" t="s">
        <v>439</v>
      </c>
      <c r="H25" s="191" t="s">
        <v>329</v>
      </c>
    </row>
    <row r="26" spans="1:8" s="4" customFormat="1" ht="19.5" customHeight="1" thickBot="1" x14ac:dyDescent="0.45">
      <c r="A26" s="107"/>
      <c r="B26" s="21" t="s">
        <v>18</v>
      </c>
      <c r="C26" s="15"/>
      <c r="D26" s="22"/>
      <c r="E26" s="13"/>
      <c r="F26" s="57"/>
      <c r="G26" s="83"/>
      <c r="H26" s="57"/>
    </row>
    <row r="27" spans="1:8" s="4" customFormat="1" ht="19.5" customHeight="1" x14ac:dyDescent="0.4">
      <c r="A27" s="96"/>
      <c r="B27" s="97" t="s">
        <v>4</v>
      </c>
      <c r="C27" s="61" t="s">
        <v>169</v>
      </c>
      <c r="D27" s="62" t="s">
        <v>331</v>
      </c>
      <c r="E27" s="61" t="str">
        <f>C27</f>
        <v>Potage petits pois</v>
      </c>
      <c r="F27" s="60" t="str">
        <f>D27</f>
        <v xml:space="preserve">Lait </v>
      </c>
      <c r="G27" s="105" t="str">
        <f>C27</f>
        <v>Potage petits pois</v>
      </c>
      <c r="H27" s="75" t="str">
        <f>D27</f>
        <v xml:space="preserve">Lait </v>
      </c>
    </row>
    <row r="28" spans="1:8" s="4" customFormat="1" ht="19.5" customHeight="1" x14ac:dyDescent="0.4">
      <c r="A28" s="98"/>
      <c r="B28" s="99" t="s">
        <v>5</v>
      </c>
      <c r="C28" s="208" t="s">
        <v>64</v>
      </c>
      <c r="D28" s="66" t="s">
        <v>328</v>
      </c>
      <c r="E28" s="200" t="str">
        <f>C28</f>
        <v>Choux rouge vinaigrette</v>
      </c>
      <c r="F28" s="66" t="str">
        <f>D28</f>
        <v>Moutarde</v>
      </c>
      <c r="G28" s="13" t="s">
        <v>25</v>
      </c>
      <c r="H28" s="192" t="s">
        <v>328</v>
      </c>
    </row>
    <row r="29" spans="1:8" s="4" customFormat="1" ht="19.5" customHeight="1" x14ac:dyDescent="0.4">
      <c r="A29" s="98" t="s">
        <v>54</v>
      </c>
      <c r="B29" s="99" t="s">
        <v>8</v>
      </c>
      <c r="C29" s="200" t="s">
        <v>233</v>
      </c>
      <c r="D29" s="200" t="s">
        <v>330</v>
      </c>
      <c r="E29" s="208" t="s">
        <v>547</v>
      </c>
      <c r="F29" s="200" t="s">
        <v>330</v>
      </c>
      <c r="G29" s="270" t="s">
        <v>227</v>
      </c>
      <c r="H29" s="241" t="s">
        <v>395</v>
      </c>
    </row>
    <row r="30" spans="1:8" s="4" customFormat="1" ht="19.5" customHeight="1" x14ac:dyDescent="0.4">
      <c r="A30" s="98">
        <f>A23+1</f>
        <v>44112</v>
      </c>
      <c r="B30" s="101" t="s">
        <v>9</v>
      </c>
      <c r="C30" s="200" t="s">
        <v>116</v>
      </c>
      <c r="D30" s="200"/>
      <c r="E30" s="200" t="s">
        <v>82</v>
      </c>
      <c r="F30" s="200"/>
      <c r="G30" s="270"/>
      <c r="H30" s="241"/>
    </row>
    <row r="31" spans="1:8" s="4" customFormat="1" ht="19.5" customHeight="1" x14ac:dyDescent="0.4">
      <c r="A31" s="98"/>
      <c r="B31" s="101" t="s">
        <v>10</v>
      </c>
      <c r="C31" s="200" t="s">
        <v>40</v>
      </c>
      <c r="D31" s="200" t="s">
        <v>329</v>
      </c>
      <c r="E31" s="108" t="str">
        <f>C31</f>
        <v>Comté</v>
      </c>
      <c r="F31" s="200" t="str">
        <f>D31</f>
        <v>Lait</v>
      </c>
      <c r="G31" s="201" t="s">
        <v>223</v>
      </c>
      <c r="H31" s="192" t="s">
        <v>329</v>
      </c>
    </row>
    <row r="32" spans="1:8" s="4" customFormat="1" ht="19.5" customHeight="1" thickBot="1" x14ac:dyDescent="0.45">
      <c r="A32" s="98"/>
      <c r="B32" s="103" t="s">
        <v>14</v>
      </c>
      <c r="C32" s="72" t="s">
        <v>438</v>
      </c>
      <c r="D32" s="72" t="s">
        <v>337</v>
      </c>
      <c r="E32" s="72" t="str">
        <f>C32</f>
        <v>Semoule au lait "Maison"</v>
      </c>
      <c r="F32" s="72" t="str">
        <f>D32</f>
        <v>Lait Gluten</v>
      </c>
      <c r="G32" s="73" t="s">
        <v>167</v>
      </c>
      <c r="H32" s="77" t="s">
        <v>333</v>
      </c>
    </row>
    <row r="33" spans="1:10" s="4" customFormat="1" ht="19.5" customHeight="1" thickBot="1" x14ac:dyDescent="0.45">
      <c r="A33" s="107"/>
      <c r="B33" s="21" t="s">
        <v>18</v>
      </c>
      <c r="C33" s="13"/>
      <c r="D33" s="15"/>
      <c r="E33" s="22"/>
      <c r="F33" s="15"/>
      <c r="G33" s="213"/>
      <c r="H33" s="193"/>
    </row>
    <row r="34" spans="1:10" s="4" customFormat="1" ht="19.5" customHeight="1" x14ac:dyDescent="0.4">
      <c r="A34" s="96"/>
      <c r="B34" s="97" t="s">
        <v>4</v>
      </c>
      <c r="C34" s="61" t="s">
        <v>149</v>
      </c>
      <c r="D34" s="62" t="s">
        <v>331</v>
      </c>
      <c r="E34" s="61" t="str">
        <f>C34</f>
        <v>Velouté d'asperges</v>
      </c>
      <c r="F34" s="62" t="str">
        <f>D34</f>
        <v xml:space="preserve">Lait </v>
      </c>
      <c r="G34" s="105" t="str">
        <f>C34</f>
        <v>Velouté d'asperges</v>
      </c>
      <c r="H34" s="75" t="str">
        <f>D34</f>
        <v xml:space="preserve">Lait </v>
      </c>
    </row>
    <row r="35" spans="1:10" s="4" customFormat="1" ht="19.5" customHeight="1" x14ac:dyDescent="0.4">
      <c r="A35" s="98"/>
      <c r="B35" s="99" t="s">
        <v>5</v>
      </c>
      <c r="C35" s="226" t="s">
        <v>562</v>
      </c>
      <c r="D35" s="66" t="s">
        <v>328</v>
      </c>
      <c r="E35" s="226" t="str">
        <f>C35</f>
        <v>Melon</v>
      </c>
      <c r="F35" s="66" t="str">
        <f>D35</f>
        <v>Moutarde</v>
      </c>
      <c r="G35" s="201" t="s">
        <v>215</v>
      </c>
      <c r="H35" s="192" t="s">
        <v>328</v>
      </c>
    </row>
    <row r="36" spans="1:10" s="4" customFormat="1" ht="33" customHeight="1" x14ac:dyDescent="0.4">
      <c r="A36" s="98" t="s">
        <v>33</v>
      </c>
      <c r="B36" s="99" t="s">
        <v>8</v>
      </c>
      <c r="C36" s="206" t="s">
        <v>429</v>
      </c>
      <c r="D36" s="200" t="s">
        <v>330</v>
      </c>
      <c r="E36" s="200" t="s">
        <v>263</v>
      </c>
      <c r="F36" s="66" t="s">
        <v>338</v>
      </c>
      <c r="G36" s="152" t="s">
        <v>450</v>
      </c>
      <c r="H36" s="192" t="s">
        <v>330</v>
      </c>
      <c r="I36" s="78"/>
    </row>
    <row r="37" spans="1:10" s="4" customFormat="1" ht="19.5" customHeight="1" x14ac:dyDescent="0.4">
      <c r="A37" s="98">
        <f>A30+1</f>
        <v>44113</v>
      </c>
      <c r="B37" s="101" t="s">
        <v>9</v>
      </c>
      <c r="C37" s="208" t="s">
        <v>283</v>
      </c>
      <c r="D37" s="88"/>
      <c r="E37" s="208" t="s">
        <v>237</v>
      </c>
      <c r="F37" s="66" t="s">
        <v>330</v>
      </c>
      <c r="G37" s="152" t="s">
        <v>111</v>
      </c>
      <c r="H37" s="192" t="s">
        <v>329</v>
      </c>
      <c r="I37" s="78"/>
      <c r="J37" s="12"/>
    </row>
    <row r="38" spans="1:10" s="4" customFormat="1" ht="19.5" customHeight="1" x14ac:dyDescent="0.4">
      <c r="A38" s="98"/>
      <c r="B38" s="101" t="s">
        <v>10</v>
      </c>
      <c r="C38" s="208" t="s">
        <v>36</v>
      </c>
      <c r="D38" s="66" t="s">
        <v>329</v>
      </c>
      <c r="E38" s="200" t="str">
        <f>C38</f>
        <v>Carré de l'Est</v>
      </c>
      <c r="F38" s="66" t="str">
        <f>D38</f>
        <v>Lait</v>
      </c>
      <c r="G38" s="201" t="s">
        <v>191</v>
      </c>
      <c r="H38" s="192" t="s">
        <v>329</v>
      </c>
    </row>
    <row r="39" spans="1:10" s="4" customFormat="1" ht="19.5" customHeight="1" thickBot="1" x14ac:dyDescent="0.45">
      <c r="A39" s="98"/>
      <c r="B39" s="103" t="s">
        <v>14</v>
      </c>
      <c r="C39" s="208" t="s">
        <v>15</v>
      </c>
      <c r="D39" s="66" t="s">
        <v>332</v>
      </c>
      <c r="E39" s="200" t="str">
        <f>C39</f>
        <v>Ile flottante</v>
      </c>
      <c r="F39" s="66" t="str">
        <f>D39</f>
        <v>Lait Œuf</v>
      </c>
      <c r="G39" s="73" t="s">
        <v>226</v>
      </c>
      <c r="H39" s="77" t="s">
        <v>329</v>
      </c>
    </row>
    <row r="40" spans="1:10" s="4" customFormat="1" ht="19.5" customHeight="1" thickBot="1" x14ac:dyDescent="0.45">
      <c r="A40" s="107"/>
      <c r="B40" s="21" t="s">
        <v>18</v>
      </c>
      <c r="C40" s="167"/>
      <c r="D40" s="65"/>
      <c r="E40" s="14"/>
      <c r="F40" s="65"/>
      <c r="G40" s="213"/>
      <c r="H40" s="22"/>
    </row>
    <row r="41" spans="1:10" s="4" customFormat="1" ht="19.5" customHeight="1" x14ac:dyDescent="0.4">
      <c r="A41" s="96"/>
      <c r="B41" s="97" t="s">
        <v>4</v>
      </c>
      <c r="C41" s="124" t="s">
        <v>172</v>
      </c>
      <c r="D41" s="62" t="s">
        <v>331</v>
      </c>
      <c r="E41" s="61" t="str">
        <f>C41</f>
        <v>Velouté de potiron</v>
      </c>
      <c r="F41" s="62" t="str">
        <f>D41</f>
        <v xml:space="preserve">Lait </v>
      </c>
      <c r="G41" s="105" t="str">
        <f>C41</f>
        <v>Velouté de potiron</v>
      </c>
      <c r="H41" s="75" t="str">
        <f>D34</f>
        <v xml:space="preserve">Lait </v>
      </c>
    </row>
    <row r="42" spans="1:10" s="4" customFormat="1" ht="19.5" customHeight="1" x14ac:dyDescent="0.4">
      <c r="A42" s="98"/>
      <c r="B42" s="99" t="s">
        <v>5</v>
      </c>
      <c r="C42" s="208" t="s">
        <v>159</v>
      </c>
      <c r="D42" s="66" t="s">
        <v>328</v>
      </c>
      <c r="E42" s="200" t="str">
        <f>C42</f>
        <v>Museau vinaigrette</v>
      </c>
      <c r="F42" s="66" t="str">
        <f>D42</f>
        <v>Moutarde</v>
      </c>
      <c r="G42" s="201" t="s">
        <v>25</v>
      </c>
      <c r="H42" s="192" t="s">
        <v>328</v>
      </c>
      <c r="I42" s="12"/>
    </row>
    <row r="43" spans="1:10" s="4" customFormat="1" ht="19.5" customHeight="1" x14ac:dyDescent="0.4">
      <c r="A43" s="98" t="s">
        <v>38</v>
      </c>
      <c r="B43" s="99" t="s">
        <v>8</v>
      </c>
      <c r="C43" s="208" t="s">
        <v>238</v>
      </c>
      <c r="D43" s="66" t="s">
        <v>330</v>
      </c>
      <c r="E43" s="200" t="s">
        <v>81</v>
      </c>
      <c r="F43" s="66" t="s">
        <v>338</v>
      </c>
      <c r="G43" s="237" t="s">
        <v>295</v>
      </c>
      <c r="H43" s="241" t="s">
        <v>333</v>
      </c>
      <c r="I43" s="12"/>
    </row>
    <row r="44" spans="1:10" s="4" customFormat="1" ht="19.5" customHeight="1" x14ac:dyDescent="0.4">
      <c r="A44" s="98">
        <f>A37+1</f>
        <v>44114</v>
      </c>
      <c r="B44" s="101" t="s">
        <v>9</v>
      </c>
      <c r="C44" s="226" t="s">
        <v>561</v>
      </c>
      <c r="D44" s="66"/>
      <c r="E44" s="208" t="s">
        <v>546</v>
      </c>
      <c r="F44" s="66"/>
      <c r="G44" s="237"/>
      <c r="H44" s="241"/>
      <c r="I44" s="12"/>
    </row>
    <row r="45" spans="1:10" s="4" customFormat="1" ht="19.5" customHeight="1" x14ac:dyDescent="0.4">
      <c r="A45" s="98"/>
      <c r="B45" s="101" t="s">
        <v>10</v>
      </c>
      <c r="C45" s="208" t="s">
        <v>26</v>
      </c>
      <c r="D45" s="66" t="s">
        <v>331</v>
      </c>
      <c r="E45" s="200" t="str">
        <f>C45</f>
        <v>Boursin ail et fines herbes</v>
      </c>
      <c r="F45" s="66" t="str">
        <f>D45</f>
        <v xml:space="preserve">Lait </v>
      </c>
      <c r="G45" s="201" t="s">
        <v>46</v>
      </c>
      <c r="H45" s="192" t="s">
        <v>329</v>
      </c>
    </row>
    <row r="46" spans="1:10" s="4" customFormat="1" ht="19.5" customHeight="1" thickBot="1" x14ac:dyDescent="0.45">
      <c r="A46" s="102"/>
      <c r="B46" s="103" t="s">
        <v>14</v>
      </c>
      <c r="C46" s="200" t="s">
        <v>16</v>
      </c>
      <c r="D46" s="66"/>
      <c r="E46" s="72" t="str">
        <f>C46</f>
        <v>Fruit de saison</v>
      </c>
      <c r="F46" s="66">
        <f>D46</f>
        <v>0</v>
      </c>
      <c r="G46" s="73" t="s">
        <v>135</v>
      </c>
      <c r="H46" s="77"/>
    </row>
    <row r="47" spans="1:10" s="4" customFormat="1" ht="19.5" customHeight="1" thickBot="1" x14ac:dyDescent="0.45">
      <c r="A47" s="98"/>
      <c r="B47" s="21" t="s">
        <v>18</v>
      </c>
      <c r="C47" s="57"/>
      <c r="D47" s="65"/>
      <c r="E47" s="213"/>
      <c r="F47" s="65"/>
      <c r="G47" s="13"/>
      <c r="H47" s="57"/>
    </row>
    <row r="48" spans="1:10" s="4" customFormat="1" ht="19.5" customHeight="1" x14ac:dyDescent="0.4">
      <c r="A48" s="109"/>
      <c r="B48" s="97" t="s">
        <v>4</v>
      </c>
      <c r="C48" s="213" t="s">
        <v>363</v>
      </c>
      <c r="D48" s="22" t="s">
        <v>466</v>
      </c>
      <c r="E48" s="61" t="str">
        <f>C48</f>
        <v>Velouté de céleri</v>
      </c>
      <c r="F48" s="22" t="str">
        <f>D48</f>
        <v xml:space="preserve">Céleri Lait </v>
      </c>
      <c r="G48" s="61" t="str">
        <f>C48</f>
        <v>Velouté de céleri</v>
      </c>
      <c r="H48" s="22" t="str">
        <f>D48</f>
        <v xml:space="preserve">Céleri Lait </v>
      </c>
    </row>
    <row r="49" spans="1:9" s="4" customFormat="1" ht="19.5" customHeight="1" x14ac:dyDescent="0.4">
      <c r="A49" s="102"/>
      <c r="B49" s="99" t="s">
        <v>5</v>
      </c>
      <c r="C49" s="213" t="s">
        <v>146</v>
      </c>
      <c r="D49" s="22" t="s">
        <v>328</v>
      </c>
      <c r="E49" s="213" t="str">
        <f>C49</f>
        <v>Carottes râpées</v>
      </c>
      <c r="F49" s="22" t="str">
        <f>D49</f>
        <v>Moutarde</v>
      </c>
      <c r="G49" s="213" t="s">
        <v>229</v>
      </c>
      <c r="H49" s="22" t="s">
        <v>328</v>
      </c>
      <c r="I49" s="24"/>
    </row>
    <row r="50" spans="1:9" s="4" customFormat="1" ht="19.5" customHeight="1" x14ac:dyDescent="0.4">
      <c r="A50" s="102" t="s">
        <v>44</v>
      </c>
      <c r="B50" s="99" t="s">
        <v>8</v>
      </c>
      <c r="C50" s="213" t="s">
        <v>308</v>
      </c>
      <c r="D50" s="22"/>
      <c r="E50" s="213" t="s">
        <v>449</v>
      </c>
      <c r="F50" s="22" t="s">
        <v>330</v>
      </c>
      <c r="G50" s="235" t="s">
        <v>220</v>
      </c>
      <c r="H50" s="274" t="s">
        <v>337</v>
      </c>
    </row>
    <row r="51" spans="1:9" s="4" customFormat="1" ht="19.5" customHeight="1" x14ac:dyDescent="0.4">
      <c r="A51" s="102">
        <f>A44+1</f>
        <v>44115</v>
      </c>
      <c r="B51" s="101" t="s">
        <v>9</v>
      </c>
      <c r="C51" s="213" t="s">
        <v>430</v>
      </c>
      <c r="D51" s="22"/>
      <c r="E51" s="213" t="s">
        <v>283</v>
      </c>
      <c r="F51" s="22"/>
      <c r="G51" s="235"/>
      <c r="H51" s="274"/>
    </row>
    <row r="52" spans="1:9" s="4" customFormat="1" ht="19.5" customHeight="1" x14ac:dyDescent="0.4">
      <c r="A52" s="102"/>
      <c r="B52" s="101" t="s">
        <v>10</v>
      </c>
      <c r="C52" s="213" t="s">
        <v>45</v>
      </c>
      <c r="D52" s="22" t="s">
        <v>331</v>
      </c>
      <c r="E52" s="213" t="str">
        <f>C52</f>
        <v>Roquefort</v>
      </c>
      <c r="F52" s="22" t="str">
        <f>D52</f>
        <v xml:space="preserve">Lait </v>
      </c>
      <c r="G52" s="213" t="s">
        <v>20</v>
      </c>
      <c r="H52" s="22" t="s">
        <v>329</v>
      </c>
    </row>
    <row r="53" spans="1:9" s="4" customFormat="1" ht="19.5" customHeight="1" thickBot="1" x14ac:dyDescent="0.45">
      <c r="A53" s="102"/>
      <c r="B53" s="103" t="s">
        <v>14</v>
      </c>
      <c r="C53" s="15" t="s">
        <v>489</v>
      </c>
      <c r="D53" s="15" t="s">
        <v>333</v>
      </c>
      <c r="E53" s="15" t="str">
        <f>C53</f>
        <v>Délice de pêches</v>
      </c>
      <c r="F53" s="15" t="str">
        <f>D53</f>
        <v>Lait Œuf Gluten</v>
      </c>
      <c r="G53" s="200" t="s">
        <v>225</v>
      </c>
      <c r="H53" s="15"/>
    </row>
    <row r="54" spans="1:9" s="4" customFormat="1" ht="19.5" customHeight="1" thickBot="1" x14ac:dyDescent="0.25">
      <c r="A54" s="110"/>
      <c r="B54" s="5" t="s">
        <v>18</v>
      </c>
      <c r="C54" s="25"/>
      <c r="D54" s="14"/>
      <c r="E54" s="25"/>
      <c r="F54" s="14"/>
      <c r="G54" s="111"/>
      <c r="H54" s="14"/>
      <c r="I54" s="6"/>
    </row>
    <row r="55" spans="1:9" s="4" customFormat="1" ht="18" customHeight="1" x14ac:dyDescent="0.45">
      <c r="A55" s="259" t="s">
        <v>47</v>
      </c>
      <c r="B55" s="259"/>
      <c r="C55" s="259"/>
      <c r="D55" s="259"/>
      <c r="E55" s="243" t="s">
        <v>48</v>
      </c>
      <c r="F55" s="243"/>
      <c r="G55" s="243"/>
      <c r="H55" s="243"/>
    </row>
    <row r="56" spans="1:9" s="4" customFormat="1" ht="18" customHeight="1" x14ac:dyDescent="0.45">
      <c r="A56" s="260" t="s">
        <v>69</v>
      </c>
      <c r="B56" s="260"/>
      <c r="C56" s="260"/>
      <c r="D56" s="260"/>
      <c r="E56" s="68"/>
      <c r="F56" s="68"/>
      <c r="G56" s="68"/>
      <c r="H56" s="68"/>
    </row>
    <row r="57" spans="1:9" s="4" customFormat="1" ht="25.5" customHeight="1" x14ac:dyDescent="0.2">
      <c r="A57" s="229"/>
      <c r="B57" s="229"/>
      <c r="C57" s="229"/>
      <c r="D57" s="229"/>
      <c r="E57" s="229"/>
      <c r="F57" s="229"/>
      <c r="G57" s="229"/>
      <c r="H57" s="229"/>
    </row>
    <row r="58" spans="1:9" ht="24.75" customHeight="1" x14ac:dyDescent="0.2">
      <c r="A58" s="261"/>
      <c r="B58" s="262"/>
      <c r="C58" s="262"/>
      <c r="D58" s="262"/>
      <c r="E58" s="262"/>
      <c r="F58" s="262"/>
      <c r="G58" s="262"/>
      <c r="H58" s="262"/>
    </row>
    <row r="59" spans="1:9" ht="18" customHeight="1" x14ac:dyDescent="0.6">
      <c r="A59" s="59"/>
      <c r="B59" s="59"/>
      <c r="C59" s="59"/>
      <c r="D59" s="67"/>
      <c r="E59" s="59"/>
      <c r="F59" s="67"/>
      <c r="G59" s="59"/>
      <c r="H59" s="67"/>
    </row>
    <row r="60" spans="1:9" ht="18" customHeight="1" x14ac:dyDescent="0.6">
      <c r="A60" s="59"/>
      <c r="B60" s="59"/>
      <c r="C60" s="59"/>
      <c r="D60" s="67"/>
      <c r="E60" s="59"/>
      <c r="F60" s="67"/>
      <c r="G60" s="59"/>
      <c r="H60" s="67"/>
    </row>
    <row r="61" spans="1:9" ht="13.5" customHeight="1" x14ac:dyDescent="0.6">
      <c r="A61" s="59"/>
      <c r="B61" s="59"/>
      <c r="C61" s="59"/>
      <c r="D61" s="67"/>
      <c r="E61" s="59"/>
      <c r="F61" s="67"/>
      <c r="G61" s="59"/>
      <c r="H61" s="67"/>
    </row>
    <row r="62" spans="1:9" ht="18" customHeight="1" x14ac:dyDescent="0.6">
      <c r="A62" s="59"/>
      <c r="B62" s="59"/>
      <c r="C62" s="59"/>
      <c r="D62" s="67"/>
      <c r="E62" s="59"/>
      <c r="F62" s="67"/>
      <c r="G62" s="59"/>
      <c r="H62" s="67"/>
    </row>
    <row r="63" spans="1:9" ht="18" customHeight="1" x14ac:dyDescent="0.6">
      <c r="A63" s="59"/>
      <c r="B63" s="59"/>
      <c r="C63" s="59"/>
      <c r="D63" s="67"/>
      <c r="E63" s="59"/>
      <c r="F63" s="67"/>
      <c r="G63" s="59"/>
      <c r="H63" s="67"/>
    </row>
    <row r="64" spans="1:9" ht="18" customHeight="1" x14ac:dyDescent="0.6">
      <c r="A64" s="59"/>
      <c r="B64" s="59"/>
      <c r="C64" s="59"/>
      <c r="D64" s="67"/>
      <c r="E64" s="59"/>
      <c r="F64" s="67"/>
      <c r="G64" s="59"/>
      <c r="H64" s="67"/>
    </row>
    <row r="65" spans="1:8" ht="18" customHeight="1" x14ac:dyDescent="0.6">
      <c r="A65" s="59"/>
      <c r="B65" s="59"/>
      <c r="C65" s="59"/>
      <c r="D65" s="67"/>
      <c r="E65" s="59"/>
      <c r="F65" s="67"/>
      <c r="G65" s="59"/>
      <c r="H65" s="67"/>
    </row>
    <row r="66" spans="1:8" ht="18" customHeight="1" x14ac:dyDescent="0.6">
      <c r="A66" s="59"/>
      <c r="B66" s="59"/>
      <c r="C66" s="59"/>
      <c r="D66" s="67"/>
      <c r="E66" s="59"/>
      <c r="F66" s="67"/>
      <c r="G66" s="59"/>
      <c r="H66" s="67"/>
    </row>
    <row r="67" spans="1:8" ht="18" customHeight="1" x14ac:dyDescent="0.6">
      <c r="A67" s="59"/>
      <c r="B67" s="59"/>
      <c r="C67" s="59"/>
      <c r="D67" s="67"/>
      <c r="E67" s="59"/>
      <c r="F67" s="67"/>
      <c r="G67" s="59"/>
      <c r="H67" s="67"/>
    </row>
  </sheetData>
  <mergeCells count="22">
    <mergeCell ref="A56:D56"/>
    <mergeCell ref="A57:H58"/>
    <mergeCell ref="G43:G44"/>
    <mergeCell ref="H43:H44"/>
    <mergeCell ref="G50:G51"/>
    <mergeCell ref="H50:H51"/>
    <mergeCell ref="A55:D55"/>
    <mergeCell ref="E55:H55"/>
    <mergeCell ref="G29:G30"/>
    <mergeCell ref="H29:H30"/>
    <mergeCell ref="A1:E1"/>
    <mergeCell ref="F1:H1"/>
    <mergeCell ref="A2:E2"/>
    <mergeCell ref="F2:H2"/>
    <mergeCell ref="A3:E3"/>
    <mergeCell ref="F3:H3"/>
    <mergeCell ref="A4:E4"/>
    <mergeCell ref="F4:G4"/>
    <mergeCell ref="A6:A7"/>
    <mergeCell ref="G15:G16"/>
    <mergeCell ref="H15:H16"/>
    <mergeCell ref="G22:G23"/>
  </mergeCells>
  <printOptions horizontalCentered="1" verticalCentered="1"/>
  <pageMargins left="0" right="0" top="0" bottom="0" header="0" footer="0"/>
  <pageSetup paperSize="9" scale="5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7"/>
  <sheetViews>
    <sheetView view="pageBreakPreview" zoomScale="75" zoomScaleNormal="100" zoomScaleSheetLayoutView="75" workbookViewId="0">
      <selection sqref="A1:E1"/>
    </sheetView>
  </sheetViews>
  <sheetFormatPr baseColWidth="10" defaultRowHeight="19.5" x14ac:dyDescent="0.4"/>
  <cols>
    <col min="1" max="1" width="11.109375" style="1" customWidth="1"/>
    <col min="2" max="2" width="12.77734375" customWidth="1"/>
    <col min="3" max="3" width="27.88671875" customWidth="1"/>
    <col min="4" max="4" width="14.77734375" style="69" customWidth="1"/>
    <col min="5" max="5" width="27.33203125" customWidth="1"/>
    <col min="6" max="6" width="14.77734375" style="69" customWidth="1"/>
    <col min="7" max="7" width="30" customWidth="1"/>
    <col min="8" max="8" width="14.77734375" style="69" customWidth="1"/>
  </cols>
  <sheetData>
    <row r="1" spans="1:10" s="2" customFormat="1" ht="39.950000000000003" customHeight="1" x14ac:dyDescent="0.8">
      <c r="A1" s="249" t="s">
        <v>583</v>
      </c>
      <c r="B1" s="249"/>
      <c r="C1" s="249"/>
      <c r="D1" s="249"/>
      <c r="E1" s="249"/>
      <c r="F1" s="250" t="s">
        <v>574</v>
      </c>
      <c r="G1" s="250"/>
      <c r="H1" s="250"/>
    </row>
    <row r="2" spans="1:10" s="2" customFormat="1" ht="31.5" customHeight="1" x14ac:dyDescent="0.2">
      <c r="A2" s="248" t="s">
        <v>490</v>
      </c>
      <c r="B2" s="248"/>
      <c r="C2" s="248"/>
      <c r="D2" s="248"/>
      <c r="E2" s="248"/>
      <c r="F2" s="251"/>
      <c r="G2" s="251"/>
      <c r="H2" s="251"/>
    </row>
    <row r="3" spans="1:10" s="2" customFormat="1" ht="30" customHeight="1" x14ac:dyDescent="0.2">
      <c r="A3" s="248" t="s">
        <v>581</v>
      </c>
      <c r="B3" s="248"/>
      <c r="C3" s="248"/>
      <c r="D3" s="248"/>
      <c r="E3" s="248"/>
      <c r="F3" s="251"/>
      <c r="G3" s="251"/>
      <c r="H3" s="251"/>
    </row>
    <row r="4" spans="1:10" s="2" customFormat="1" ht="18" customHeight="1" thickBot="1" x14ac:dyDescent="0.25">
      <c r="A4" s="246" t="s">
        <v>0</v>
      </c>
      <c r="B4" s="246"/>
      <c r="C4" s="246"/>
      <c r="D4" s="246"/>
      <c r="E4" s="246"/>
      <c r="F4" s="247"/>
      <c r="G4" s="247"/>
      <c r="H4" s="74"/>
    </row>
    <row r="5" spans="1:10" s="4" customFormat="1" ht="31.5" customHeight="1" thickBot="1" x14ac:dyDescent="0.25">
      <c r="A5" s="3"/>
      <c r="B5" s="18"/>
      <c r="C5" s="58" t="s">
        <v>1</v>
      </c>
      <c r="D5" s="70" t="s">
        <v>327</v>
      </c>
      <c r="E5" s="19" t="s">
        <v>2</v>
      </c>
      <c r="F5" s="70" t="s">
        <v>327</v>
      </c>
      <c r="G5" s="11" t="s">
        <v>3</v>
      </c>
      <c r="H5" s="70" t="s">
        <v>327</v>
      </c>
    </row>
    <row r="6" spans="1:10" s="4" customFormat="1" ht="19.5" customHeight="1" x14ac:dyDescent="0.4">
      <c r="A6" s="96"/>
      <c r="B6" s="97" t="s">
        <v>4</v>
      </c>
      <c r="C6" s="61" t="s">
        <v>502</v>
      </c>
      <c r="D6" s="200" t="s">
        <v>329</v>
      </c>
      <c r="E6" s="61" t="str">
        <f>C6</f>
        <v>Potage carottes</v>
      </c>
      <c r="F6" s="200" t="str">
        <f>D6</f>
        <v>Lait</v>
      </c>
      <c r="G6" s="61" t="str">
        <f>C6</f>
        <v>Potage carottes</v>
      </c>
      <c r="H6" s="196" t="str">
        <f>D6</f>
        <v>Lait</v>
      </c>
    </row>
    <row r="7" spans="1:10" s="4" customFormat="1" ht="19.5" customHeight="1" x14ac:dyDescent="0.4">
      <c r="A7" s="98"/>
      <c r="B7" s="99" t="s">
        <v>5</v>
      </c>
      <c r="C7" s="153" t="s">
        <v>474</v>
      </c>
      <c r="D7" s="200"/>
      <c r="E7" s="100" t="str">
        <f>C7</f>
        <v>Terrine de campagne et cornichons</v>
      </c>
      <c r="F7" s="200">
        <f>D7</f>
        <v>0</v>
      </c>
      <c r="G7" s="200" t="s">
        <v>249</v>
      </c>
      <c r="H7" s="196" t="s">
        <v>328</v>
      </c>
    </row>
    <row r="8" spans="1:10" s="4" customFormat="1" ht="19.5" customHeight="1" x14ac:dyDescent="0.4">
      <c r="A8" s="98" t="s">
        <v>7</v>
      </c>
      <c r="B8" s="99" t="s">
        <v>8</v>
      </c>
      <c r="C8" s="200" t="s">
        <v>397</v>
      </c>
      <c r="D8" s="200" t="s">
        <v>330</v>
      </c>
      <c r="E8" s="204" t="s">
        <v>514</v>
      </c>
      <c r="F8" s="200" t="s">
        <v>330</v>
      </c>
      <c r="G8" s="268" t="s">
        <v>270</v>
      </c>
      <c r="H8" s="235" t="s">
        <v>337</v>
      </c>
    </row>
    <row r="9" spans="1:10" s="4" customFormat="1" ht="19.5" customHeight="1" x14ac:dyDescent="0.4">
      <c r="A9" s="98">
        <v>44116</v>
      </c>
      <c r="B9" s="101" t="s">
        <v>9</v>
      </c>
      <c r="C9" s="200" t="s">
        <v>82</v>
      </c>
      <c r="D9" s="71"/>
      <c r="E9" s="204" t="s">
        <v>34</v>
      </c>
      <c r="F9" s="71"/>
      <c r="G9" s="268"/>
      <c r="H9" s="235"/>
    </row>
    <row r="10" spans="1:10" s="4" customFormat="1" ht="19.5" customHeight="1" x14ac:dyDescent="0.4">
      <c r="A10" s="98"/>
      <c r="B10" s="101" t="s">
        <v>10</v>
      </c>
      <c r="C10" s="200" t="s">
        <v>30</v>
      </c>
      <c r="D10" s="200" t="s">
        <v>329</v>
      </c>
      <c r="E10" s="100" t="str">
        <f>C10</f>
        <v>Emmental</v>
      </c>
      <c r="F10" s="200" t="str">
        <f>D10</f>
        <v>Lait</v>
      </c>
      <c r="G10" s="200" t="s">
        <v>11</v>
      </c>
      <c r="H10" s="196" t="s">
        <v>331</v>
      </c>
      <c r="J10" s="4" t="s">
        <v>13</v>
      </c>
    </row>
    <row r="11" spans="1:10" s="4" customFormat="1" ht="19.5" customHeight="1" thickBot="1" x14ac:dyDescent="0.45">
      <c r="A11" s="102"/>
      <c r="B11" s="103" t="s">
        <v>14</v>
      </c>
      <c r="C11" s="104" t="s">
        <v>16</v>
      </c>
      <c r="D11" s="72"/>
      <c r="E11" s="104" t="str">
        <f>C11</f>
        <v>Fruit de saison</v>
      </c>
      <c r="F11" s="90"/>
      <c r="G11" s="72" t="s">
        <v>246</v>
      </c>
      <c r="H11" s="196" t="s">
        <v>329</v>
      </c>
    </row>
    <row r="12" spans="1:10" s="4" customFormat="1" ht="19.5" customHeight="1" thickBot="1" x14ac:dyDescent="0.45">
      <c r="A12" s="98"/>
      <c r="B12" s="20" t="s">
        <v>18</v>
      </c>
      <c r="C12" s="13"/>
      <c r="D12" s="14"/>
      <c r="E12" s="13"/>
      <c r="F12" s="14"/>
      <c r="G12" s="13"/>
      <c r="H12" s="57"/>
    </row>
    <row r="13" spans="1:10" s="4" customFormat="1" ht="19.5" customHeight="1" x14ac:dyDescent="0.4">
      <c r="A13" s="96"/>
      <c r="B13" s="97" t="s">
        <v>4</v>
      </c>
      <c r="C13" s="61" t="s">
        <v>104</v>
      </c>
      <c r="D13" s="200" t="s">
        <v>329</v>
      </c>
      <c r="E13" s="61" t="str">
        <f>C13</f>
        <v>Potage de cresson</v>
      </c>
      <c r="F13" s="200" t="str">
        <f>D13</f>
        <v>Lait</v>
      </c>
      <c r="G13" s="105" t="str">
        <f>C13</f>
        <v>Potage de cresson</v>
      </c>
      <c r="H13" s="196" t="str">
        <f>D13</f>
        <v>Lait</v>
      </c>
    </row>
    <row r="14" spans="1:10" s="4" customFormat="1" ht="19.5" customHeight="1" x14ac:dyDescent="0.4">
      <c r="A14" s="98"/>
      <c r="B14" s="99" t="s">
        <v>5</v>
      </c>
      <c r="C14" s="208" t="s">
        <v>185</v>
      </c>
      <c r="D14" s="180" t="s">
        <v>328</v>
      </c>
      <c r="E14" s="200" t="str">
        <f>C14</f>
        <v>Salade de maïs</v>
      </c>
      <c r="F14" s="66" t="str">
        <f>D14</f>
        <v>Moutarde</v>
      </c>
      <c r="G14" s="201" t="s">
        <v>315</v>
      </c>
      <c r="H14" s="195"/>
    </row>
    <row r="15" spans="1:10" s="4" customFormat="1" ht="19.5" customHeight="1" x14ac:dyDescent="0.4">
      <c r="A15" s="102" t="s">
        <v>19</v>
      </c>
      <c r="B15" s="99" t="s">
        <v>8</v>
      </c>
      <c r="C15" s="203" t="s">
        <v>535</v>
      </c>
      <c r="D15" s="66" t="s">
        <v>338</v>
      </c>
      <c r="E15" s="200" t="s">
        <v>268</v>
      </c>
      <c r="F15" s="66" t="s">
        <v>335</v>
      </c>
      <c r="G15" s="204" t="s">
        <v>529</v>
      </c>
      <c r="H15" s="195" t="s">
        <v>342</v>
      </c>
    </row>
    <row r="16" spans="1:10" s="4" customFormat="1" ht="19.5" customHeight="1" x14ac:dyDescent="0.4">
      <c r="A16" s="98">
        <f>A9+1</f>
        <v>44117</v>
      </c>
      <c r="B16" s="101" t="s">
        <v>9</v>
      </c>
      <c r="C16" s="203" t="s">
        <v>534</v>
      </c>
      <c r="D16" s="66"/>
      <c r="E16" s="200" t="s">
        <v>110</v>
      </c>
      <c r="F16" s="66"/>
      <c r="G16" s="204" t="s">
        <v>530</v>
      </c>
      <c r="H16" s="195" t="s">
        <v>330</v>
      </c>
      <c r="I16" s="17"/>
    </row>
    <row r="17" spans="1:8" s="4" customFormat="1" ht="19.5" customHeight="1" x14ac:dyDescent="0.4">
      <c r="A17" s="98"/>
      <c r="B17" s="101" t="s">
        <v>10</v>
      </c>
      <c r="C17" s="200" t="s">
        <v>102</v>
      </c>
      <c r="D17" s="66" t="s">
        <v>331</v>
      </c>
      <c r="E17" s="200" t="str">
        <f>C17</f>
        <v>Morbier</v>
      </c>
      <c r="F17" s="66" t="str">
        <f>D17</f>
        <v xml:space="preserve">Lait </v>
      </c>
      <c r="G17" s="201" t="s">
        <v>370</v>
      </c>
      <c r="H17" s="195" t="s">
        <v>329</v>
      </c>
    </row>
    <row r="18" spans="1:8" s="4" customFormat="1" ht="19.5" customHeight="1" thickBot="1" x14ac:dyDescent="0.45">
      <c r="A18" s="98"/>
      <c r="B18" s="103" t="s">
        <v>14</v>
      </c>
      <c r="C18" s="117" t="s">
        <v>267</v>
      </c>
      <c r="D18" s="179" t="s">
        <v>333</v>
      </c>
      <c r="E18" s="72" t="str">
        <f>C18</f>
        <v>Flan pâtissier</v>
      </c>
      <c r="F18" s="73" t="str">
        <f>D18</f>
        <v>Lait Œuf Gluten</v>
      </c>
      <c r="G18" s="201" t="s">
        <v>16</v>
      </c>
      <c r="H18" s="77"/>
    </row>
    <row r="19" spans="1:8" s="4" customFormat="1" ht="19.5" customHeight="1" thickBot="1" x14ac:dyDescent="0.45">
      <c r="A19" s="107"/>
      <c r="B19" s="21" t="s">
        <v>18</v>
      </c>
      <c r="C19" s="134"/>
      <c r="D19" s="124"/>
      <c r="E19" s="15"/>
      <c r="F19" s="13"/>
      <c r="G19" s="57"/>
      <c r="H19" s="57"/>
    </row>
    <row r="20" spans="1:8" s="4" customFormat="1" ht="19.5" customHeight="1" x14ac:dyDescent="0.4">
      <c r="A20" s="96"/>
      <c r="B20" s="97" t="s">
        <v>4</v>
      </c>
      <c r="C20" s="122" t="s">
        <v>23</v>
      </c>
      <c r="D20" s="122" t="s">
        <v>329</v>
      </c>
      <c r="E20" s="61" t="str">
        <f>C20</f>
        <v>Potage de légumes</v>
      </c>
      <c r="F20" s="61" t="str">
        <f>D20</f>
        <v>Lait</v>
      </c>
      <c r="G20" s="213" t="str">
        <f>C20</f>
        <v>Potage de légumes</v>
      </c>
      <c r="H20" s="197" t="str">
        <f>D20</f>
        <v>Lait</v>
      </c>
    </row>
    <row r="21" spans="1:8" s="4" customFormat="1" ht="19.5" customHeight="1" x14ac:dyDescent="0.4">
      <c r="A21" s="98"/>
      <c r="B21" s="99" t="s">
        <v>5</v>
      </c>
      <c r="C21" s="208" t="s">
        <v>515</v>
      </c>
      <c r="D21" s="208" t="s">
        <v>328</v>
      </c>
      <c r="E21" s="200" t="str">
        <f>C21</f>
        <v>Salade de pdt aux lards et noix</v>
      </c>
      <c r="F21" s="200" t="str">
        <f>D21</f>
        <v>Moutarde</v>
      </c>
      <c r="G21" s="200" t="s">
        <v>248</v>
      </c>
      <c r="H21" s="196" t="s">
        <v>350</v>
      </c>
    </row>
    <row r="22" spans="1:8" s="4" customFormat="1" ht="19.5" customHeight="1" x14ac:dyDescent="0.4">
      <c r="A22" s="98" t="s">
        <v>24</v>
      </c>
      <c r="B22" s="99" t="s">
        <v>8</v>
      </c>
      <c r="C22" s="208" t="s">
        <v>200</v>
      </c>
      <c r="D22" s="208" t="s">
        <v>330</v>
      </c>
      <c r="E22" s="200" t="s">
        <v>235</v>
      </c>
      <c r="F22" s="200" t="s">
        <v>376</v>
      </c>
      <c r="G22" s="252" t="s">
        <v>318</v>
      </c>
      <c r="H22" s="235" t="s">
        <v>331</v>
      </c>
    </row>
    <row r="23" spans="1:8" s="4" customFormat="1" ht="19.5" customHeight="1" x14ac:dyDescent="0.4">
      <c r="A23" s="98">
        <f>A16+1</f>
        <v>44118</v>
      </c>
      <c r="B23" s="101" t="s">
        <v>9</v>
      </c>
      <c r="C23" s="200" t="s">
        <v>284</v>
      </c>
      <c r="D23" s="208" t="s">
        <v>331</v>
      </c>
      <c r="E23" s="200" t="s">
        <v>299</v>
      </c>
      <c r="F23" s="200"/>
      <c r="G23" s="252"/>
      <c r="H23" s="235"/>
    </row>
    <row r="24" spans="1:8" s="4" customFormat="1" ht="19.5" customHeight="1" x14ac:dyDescent="0.4">
      <c r="A24" s="98"/>
      <c r="B24" s="101" t="s">
        <v>10</v>
      </c>
      <c r="C24" s="208" t="s">
        <v>65</v>
      </c>
      <c r="D24" s="208" t="s">
        <v>329</v>
      </c>
      <c r="E24" s="200" t="str">
        <f>C24</f>
        <v>Coulommiers</v>
      </c>
      <c r="F24" s="200" t="str">
        <f>D24</f>
        <v>Lait</v>
      </c>
      <c r="G24" s="200" t="s">
        <v>121</v>
      </c>
      <c r="H24" s="196" t="s">
        <v>329</v>
      </c>
    </row>
    <row r="25" spans="1:8" s="4" customFormat="1" ht="19.5" customHeight="1" thickBot="1" x14ac:dyDescent="0.45">
      <c r="A25" s="98"/>
      <c r="B25" s="103" t="s">
        <v>14</v>
      </c>
      <c r="C25" s="117" t="s">
        <v>477</v>
      </c>
      <c r="D25" s="208" t="s">
        <v>331</v>
      </c>
      <c r="E25" s="72" t="str">
        <f>C25</f>
        <v>Liégeois aux fruits</v>
      </c>
      <c r="F25" s="200" t="str">
        <f>D25</f>
        <v xml:space="preserve">Lait </v>
      </c>
      <c r="G25" s="72" t="s">
        <v>375</v>
      </c>
      <c r="H25" s="196"/>
    </row>
    <row r="26" spans="1:8" s="4" customFormat="1" ht="19.5" customHeight="1" thickBot="1" x14ac:dyDescent="0.45">
      <c r="A26" s="107"/>
      <c r="B26" s="21" t="s">
        <v>18</v>
      </c>
      <c r="C26" s="135"/>
      <c r="D26" s="167"/>
      <c r="E26" s="60"/>
      <c r="F26" s="57"/>
      <c r="G26" s="83"/>
      <c r="H26" s="57"/>
    </row>
    <row r="27" spans="1:8" s="4" customFormat="1" ht="19.5" customHeight="1" x14ac:dyDescent="0.4">
      <c r="A27" s="96"/>
      <c r="B27" s="97" t="s">
        <v>4</v>
      </c>
      <c r="C27" s="122" t="s">
        <v>473</v>
      </c>
      <c r="D27" s="208" t="s">
        <v>329</v>
      </c>
      <c r="E27" s="61" t="str">
        <f>C27</f>
        <v>Potage courgettes</v>
      </c>
      <c r="F27" s="200" t="str">
        <f>D27</f>
        <v>Lait</v>
      </c>
      <c r="G27" s="105" t="str">
        <f>C27</f>
        <v>Potage courgettes</v>
      </c>
      <c r="H27" s="196" t="str">
        <f>D27</f>
        <v>Lait</v>
      </c>
    </row>
    <row r="28" spans="1:8" s="4" customFormat="1" ht="19.5" customHeight="1" x14ac:dyDescent="0.4">
      <c r="A28" s="98"/>
      <c r="B28" s="99" t="s">
        <v>5</v>
      </c>
      <c r="C28" s="208" t="s">
        <v>234</v>
      </c>
      <c r="D28" s="180" t="s">
        <v>328</v>
      </c>
      <c r="E28" s="200" t="str">
        <f>C28</f>
        <v>Tomate à l'échalottes</v>
      </c>
      <c r="F28" s="66" t="str">
        <f>D28</f>
        <v>Moutarde</v>
      </c>
      <c r="G28" s="13" t="s">
        <v>183</v>
      </c>
      <c r="H28" s="195" t="s">
        <v>328</v>
      </c>
    </row>
    <row r="29" spans="1:8" s="4" customFormat="1" ht="31.15" customHeight="1" x14ac:dyDescent="0.4">
      <c r="A29" s="98" t="s">
        <v>54</v>
      </c>
      <c r="B29" s="99" t="s">
        <v>8</v>
      </c>
      <c r="C29" s="206" t="s">
        <v>494</v>
      </c>
      <c r="D29" s="208"/>
      <c r="E29" s="208" t="s">
        <v>429</v>
      </c>
      <c r="F29" s="200" t="s">
        <v>330</v>
      </c>
      <c r="G29" s="207" t="s">
        <v>264</v>
      </c>
      <c r="H29" s="195" t="s">
        <v>330</v>
      </c>
    </row>
    <row r="30" spans="1:8" s="4" customFormat="1" ht="19.5" customHeight="1" x14ac:dyDescent="0.4">
      <c r="A30" s="98">
        <f>A23+1</f>
        <v>44119</v>
      </c>
      <c r="B30" s="101" t="s">
        <v>9</v>
      </c>
      <c r="C30" s="208" t="s">
        <v>369</v>
      </c>
      <c r="D30" s="208"/>
      <c r="E30" s="226" t="s">
        <v>556</v>
      </c>
      <c r="F30" s="200" t="s">
        <v>329</v>
      </c>
      <c r="G30" s="207" t="s">
        <v>265</v>
      </c>
      <c r="H30" s="195" t="s">
        <v>329</v>
      </c>
    </row>
    <row r="31" spans="1:8" s="4" customFormat="1" ht="19.5" customHeight="1" x14ac:dyDescent="0.4">
      <c r="A31" s="98"/>
      <c r="B31" s="101" t="s">
        <v>10</v>
      </c>
      <c r="C31" s="208" t="s">
        <v>11</v>
      </c>
      <c r="D31" s="208" t="s">
        <v>329</v>
      </c>
      <c r="E31" s="108" t="str">
        <f>C31</f>
        <v>Samos</v>
      </c>
      <c r="F31" s="200" t="str">
        <f>D31</f>
        <v>Lait</v>
      </c>
      <c r="G31" s="201" t="s">
        <v>102</v>
      </c>
      <c r="H31" s="195" t="s">
        <v>329</v>
      </c>
    </row>
    <row r="32" spans="1:8" s="4" customFormat="1" ht="19.5" customHeight="1" thickBot="1" x14ac:dyDescent="0.45">
      <c r="A32" s="98"/>
      <c r="B32" s="103" t="s">
        <v>14</v>
      </c>
      <c r="C32" s="117" t="s">
        <v>123</v>
      </c>
      <c r="D32" s="117" t="s">
        <v>330</v>
      </c>
      <c r="E32" s="72" t="str">
        <f>C32</f>
        <v>Tarte aux pommes</v>
      </c>
      <c r="F32" s="72" t="str">
        <f>D32</f>
        <v>Gluten</v>
      </c>
      <c r="G32" s="73" t="s">
        <v>266</v>
      </c>
      <c r="H32" s="77" t="s">
        <v>331</v>
      </c>
    </row>
    <row r="33" spans="1:10" s="4" customFormat="1" ht="19.5" customHeight="1" thickBot="1" x14ac:dyDescent="0.45">
      <c r="A33" s="107"/>
      <c r="B33" s="21" t="s">
        <v>18</v>
      </c>
      <c r="C33" s="166"/>
      <c r="D33" s="134"/>
      <c r="E33" s="22"/>
      <c r="F33" s="15"/>
      <c r="G33" s="13"/>
      <c r="H33" s="57"/>
    </row>
    <row r="34" spans="1:10" s="4" customFormat="1" ht="19.5" customHeight="1" x14ac:dyDescent="0.4">
      <c r="A34" s="96"/>
      <c r="B34" s="97" t="s">
        <v>4</v>
      </c>
      <c r="C34" s="122" t="s">
        <v>168</v>
      </c>
      <c r="D34" s="208" t="s">
        <v>329</v>
      </c>
      <c r="E34" s="61" t="str">
        <f>C34</f>
        <v>Potage poireaux/pdt</v>
      </c>
      <c r="F34" s="200" t="str">
        <f>D34</f>
        <v>Lait</v>
      </c>
      <c r="G34" s="105" t="str">
        <f>C34</f>
        <v>Potage poireaux/pdt</v>
      </c>
      <c r="H34" s="196" t="str">
        <f>D34</f>
        <v>Lait</v>
      </c>
    </row>
    <row r="35" spans="1:10" s="4" customFormat="1" ht="19.5" customHeight="1" x14ac:dyDescent="0.4">
      <c r="A35" s="98"/>
      <c r="B35" s="99" t="s">
        <v>5</v>
      </c>
      <c r="C35" s="208" t="s">
        <v>277</v>
      </c>
      <c r="D35" s="180" t="s">
        <v>328</v>
      </c>
      <c r="E35" s="200" t="str">
        <f>C35</f>
        <v>Salade composée</v>
      </c>
      <c r="F35" s="66" t="str">
        <f>D35</f>
        <v>Moutarde</v>
      </c>
      <c r="G35" s="201" t="s">
        <v>142</v>
      </c>
      <c r="H35" s="195" t="s">
        <v>328</v>
      </c>
    </row>
    <row r="36" spans="1:10" s="4" customFormat="1" ht="19.5" customHeight="1" x14ac:dyDescent="0.4">
      <c r="A36" s="98" t="s">
        <v>33</v>
      </c>
      <c r="B36" s="99" t="s">
        <v>8</v>
      </c>
      <c r="C36" s="200" t="s">
        <v>317</v>
      </c>
      <c r="D36" s="66" t="s">
        <v>357</v>
      </c>
      <c r="E36" s="200" t="s">
        <v>513</v>
      </c>
      <c r="F36" s="66" t="s">
        <v>342</v>
      </c>
      <c r="G36" s="268" t="s">
        <v>120</v>
      </c>
      <c r="H36" s="241" t="s">
        <v>342</v>
      </c>
      <c r="I36" s="78"/>
      <c r="J36" s="12"/>
    </row>
    <row r="37" spans="1:10" s="4" customFormat="1" ht="19.5" customHeight="1" x14ac:dyDescent="0.4">
      <c r="A37" s="98">
        <f>A30+1</f>
        <v>44120</v>
      </c>
      <c r="B37" s="101" t="s">
        <v>9</v>
      </c>
      <c r="C37" s="200" t="s">
        <v>269</v>
      </c>
      <c r="D37" s="66" t="s">
        <v>329</v>
      </c>
      <c r="E37" s="200" t="s">
        <v>115</v>
      </c>
      <c r="F37" s="64"/>
      <c r="G37" s="268"/>
      <c r="H37" s="241"/>
      <c r="I37" s="78"/>
      <c r="J37" s="12"/>
    </row>
    <row r="38" spans="1:10" s="4" customFormat="1" ht="19.5" customHeight="1" x14ac:dyDescent="0.4">
      <c r="A38" s="98"/>
      <c r="B38" s="101" t="s">
        <v>10</v>
      </c>
      <c r="C38" s="200" t="s">
        <v>50</v>
      </c>
      <c r="D38" s="66" t="s">
        <v>331</v>
      </c>
      <c r="E38" s="200" t="str">
        <f>C38</f>
        <v>Cantal</v>
      </c>
      <c r="F38" s="66" t="str">
        <f>D38</f>
        <v xml:space="preserve">Lait </v>
      </c>
      <c r="G38" s="201" t="s">
        <v>35</v>
      </c>
      <c r="H38" s="195" t="s">
        <v>329</v>
      </c>
    </row>
    <row r="39" spans="1:10" s="4" customFormat="1" ht="19.5" customHeight="1" thickBot="1" x14ac:dyDescent="0.45">
      <c r="A39" s="98"/>
      <c r="B39" s="103" t="s">
        <v>14</v>
      </c>
      <c r="C39" s="200" t="s">
        <v>297</v>
      </c>
      <c r="D39" s="66"/>
      <c r="E39" s="200" t="str">
        <f>C39</f>
        <v>Pêches au sirop à la menthe</v>
      </c>
      <c r="F39" s="66">
        <f>D39</f>
        <v>0</v>
      </c>
      <c r="G39" s="73" t="s">
        <v>16</v>
      </c>
      <c r="H39" s="77"/>
    </row>
    <row r="40" spans="1:10" s="4" customFormat="1" ht="19.5" customHeight="1" thickBot="1" x14ac:dyDescent="0.45">
      <c r="A40" s="107"/>
      <c r="B40" s="21" t="s">
        <v>18</v>
      </c>
      <c r="C40" s="57"/>
      <c r="D40" s="65"/>
      <c r="E40" s="14"/>
      <c r="F40" s="65"/>
      <c r="G40" s="13"/>
      <c r="H40" s="57"/>
    </row>
    <row r="41" spans="1:10" s="4" customFormat="1" ht="19.5" customHeight="1" x14ac:dyDescent="0.4">
      <c r="A41" s="96"/>
      <c r="B41" s="97" t="s">
        <v>4</v>
      </c>
      <c r="C41" s="213" t="s">
        <v>23</v>
      </c>
      <c r="D41" s="200" t="s">
        <v>329</v>
      </c>
      <c r="E41" s="61" t="str">
        <f>C41</f>
        <v>Potage de légumes</v>
      </c>
      <c r="F41" s="200" t="str">
        <f>D41</f>
        <v>Lait</v>
      </c>
      <c r="G41" s="105" t="str">
        <f>C41</f>
        <v>Potage de légumes</v>
      </c>
      <c r="H41" s="156" t="str">
        <f>D41</f>
        <v>Lait</v>
      </c>
    </row>
    <row r="42" spans="1:10" s="4" customFormat="1" ht="19.5" customHeight="1" x14ac:dyDescent="0.4">
      <c r="A42" s="98"/>
      <c r="B42" s="99" t="s">
        <v>5</v>
      </c>
      <c r="C42" s="200" t="s">
        <v>162</v>
      </c>
      <c r="D42" s="66" t="s">
        <v>329</v>
      </c>
      <c r="E42" s="200" t="str">
        <f>C42</f>
        <v>Champignons à la créme</v>
      </c>
      <c r="F42" s="66" t="str">
        <f>D42</f>
        <v>Lait</v>
      </c>
      <c r="G42" s="201" t="s">
        <v>185</v>
      </c>
      <c r="H42" s="195" t="s">
        <v>328</v>
      </c>
      <c r="I42" s="12"/>
    </row>
    <row r="43" spans="1:10" s="4" customFormat="1" ht="19.5" customHeight="1" x14ac:dyDescent="0.4">
      <c r="A43" s="98" t="s">
        <v>38</v>
      </c>
      <c r="B43" s="99" t="s">
        <v>8</v>
      </c>
      <c r="C43" s="235" t="s">
        <v>498</v>
      </c>
      <c r="D43" s="235" t="s">
        <v>342</v>
      </c>
      <c r="E43" s="200" t="s">
        <v>511</v>
      </c>
      <c r="F43" s="66" t="s">
        <v>342</v>
      </c>
      <c r="G43" s="201" t="s">
        <v>478</v>
      </c>
      <c r="H43" s="195" t="s">
        <v>338</v>
      </c>
      <c r="I43" s="12"/>
    </row>
    <row r="44" spans="1:10" s="4" customFormat="1" ht="19.5" customHeight="1" x14ac:dyDescent="0.4">
      <c r="A44" s="98">
        <f>A37+1</f>
        <v>44121</v>
      </c>
      <c r="B44" s="101" t="s">
        <v>9</v>
      </c>
      <c r="C44" s="235"/>
      <c r="D44" s="235"/>
      <c r="E44" s="226" t="s">
        <v>570</v>
      </c>
      <c r="F44" s="66" t="s">
        <v>329</v>
      </c>
      <c r="G44" s="201" t="s">
        <v>25</v>
      </c>
      <c r="H44" s="195"/>
      <c r="I44" s="12"/>
    </row>
    <row r="45" spans="1:10" s="4" customFormat="1" ht="19.5" customHeight="1" x14ac:dyDescent="0.4">
      <c r="A45" s="98"/>
      <c r="B45" s="101" t="s">
        <v>10</v>
      </c>
      <c r="C45" s="200" t="s">
        <v>244</v>
      </c>
      <c r="D45" s="66" t="s">
        <v>331</v>
      </c>
      <c r="E45" s="200" t="str">
        <f>C45</f>
        <v>Rondelé nature</v>
      </c>
      <c r="F45" s="66" t="str">
        <f>D45</f>
        <v xml:space="preserve">Lait </v>
      </c>
      <c r="G45" s="201" t="s">
        <v>30</v>
      </c>
      <c r="H45" s="195" t="s">
        <v>329</v>
      </c>
    </row>
    <row r="46" spans="1:10" s="4" customFormat="1" ht="19.5" customHeight="1" thickBot="1" x14ac:dyDescent="0.45">
      <c r="A46" s="102"/>
      <c r="B46" s="103" t="s">
        <v>14</v>
      </c>
      <c r="C46" s="200" t="s">
        <v>433</v>
      </c>
      <c r="D46" s="66"/>
      <c r="E46" s="72" t="str">
        <f>C46</f>
        <v>Carpaccio orange à la cannelle</v>
      </c>
      <c r="F46" s="66">
        <f>D46</f>
        <v>0</v>
      </c>
      <c r="G46" s="73" t="s">
        <v>194</v>
      </c>
      <c r="H46" s="77" t="s">
        <v>329</v>
      </c>
    </row>
    <row r="47" spans="1:10" s="4" customFormat="1" ht="19.5" customHeight="1" thickBot="1" x14ac:dyDescent="0.45">
      <c r="A47" s="98"/>
      <c r="B47" s="21" t="s">
        <v>18</v>
      </c>
      <c r="C47" s="57"/>
      <c r="D47" s="65"/>
      <c r="E47" s="213"/>
      <c r="F47" s="65"/>
      <c r="G47" s="13"/>
      <c r="H47" s="57"/>
    </row>
    <row r="48" spans="1:10" s="4" customFormat="1" ht="19.5" customHeight="1" x14ac:dyDescent="0.2">
      <c r="A48" s="266"/>
      <c r="B48" s="97" t="s">
        <v>4</v>
      </c>
      <c r="C48" s="213" t="s">
        <v>405</v>
      </c>
      <c r="D48" s="200" t="s">
        <v>329</v>
      </c>
      <c r="E48" s="61" t="str">
        <f>C48</f>
        <v>Créme dubary</v>
      </c>
      <c r="F48" s="200" t="str">
        <f>D48</f>
        <v>Lait</v>
      </c>
      <c r="G48" s="141" t="str">
        <f>C48</f>
        <v>Créme dubary</v>
      </c>
      <c r="H48" s="196" t="str">
        <f>D48</f>
        <v>Lait</v>
      </c>
    </row>
    <row r="49" spans="1:9" s="4" customFormat="1" ht="19.5" customHeight="1" x14ac:dyDescent="0.2">
      <c r="A49" s="267"/>
      <c r="B49" s="99" t="s">
        <v>5</v>
      </c>
      <c r="C49" s="213" t="s">
        <v>247</v>
      </c>
      <c r="D49" s="22" t="s">
        <v>328</v>
      </c>
      <c r="E49" s="213" t="str">
        <f>C49</f>
        <v>Concombre à la graine de moutarde</v>
      </c>
      <c r="F49" s="22" t="str">
        <f>D49</f>
        <v>Moutarde</v>
      </c>
      <c r="G49" s="145" t="s">
        <v>403</v>
      </c>
      <c r="H49" s="22" t="s">
        <v>328</v>
      </c>
      <c r="I49" s="24"/>
    </row>
    <row r="50" spans="1:9" s="4" customFormat="1" ht="19.5" customHeight="1" x14ac:dyDescent="0.4">
      <c r="A50" s="102" t="s">
        <v>44</v>
      </c>
      <c r="B50" s="99" t="s">
        <v>8</v>
      </c>
      <c r="C50" s="213" t="s">
        <v>296</v>
      </c>
      <c r="D50" s="22" t="s">
        <v>330</v>
      </c>
      <c r="E50" s="213" t="s">
        <v>134</v>
      </c>
      <c r="F50" s="22" t="s">
        <v>340</v>
      </c>
      <c r="G50" s="219" t="s">
        <v>404</v>
      </c>
      <c r="H50" s="237" t="s">
        <v>376</v>
      </c>
    </row>
    <row r="51" spans="1:9" s="4" customFormat="1" ht="19.5" customHeight="1" x14ac:dyDescent="0.4">
      <c r="A51" s="102">
        <f>A44+1</f>
        <v>44122</v>
      </c>
      <c r="B51" s="101" t="s">
        <v>9</v>
      </c>
      <c r="C51" s="213" t="s">
        <v>237</v>
      </c>
      <c r="D51" s="22" t="s">
        <v>330</v>
      </c>
      <c r="E51" s="213" t="s">
        <v>236</v>
      </c>
      <c r="F51" s="22"/>
      <c r="G51" s="143" t="s">
        <v>49</v>
      </c>
      <c r="H51" s="237"/>
    </row>
    <row r="52" spans="1:9" s="4" customFormat="1" ht="19.5" customHeight="1" x14ac:dyDescent="0.4">
      <c r="A52" s="102"/>
      <c r="B52" s="101" t="s">
        <v>10</v>
      </c>
      <c r="C52" s="213" t="s">
        <v>245</v>
      </c>
      <c r="D52" s="22" t="s">
        <v>331</v>
      </c>
      <c r="E52" s="213" t="str">
        <f>C52</f>
        <v>Chêvre en bûche</v>
      </c>
      <c r="F52" s="22" t="str">
        <f>D52</f>
        <v xml:space="preserve">Lait </v>
      </c>
      <c r="G52" s="145" t="s">
        <v>46</v>
      </c>
      <c r="H52" s="22" t="s">
        <v>331</v>
      </c>
    </row>
    <row r="53" spans="1:9" s="4" customFormat="1" ht="19.5" customHeight="1" thickBot="1" x14ac:dyDescent="0.45">
      <c r="A53" s="102"/>
      <c r="B53" s="103" t="s">
        <v>14</v>
      </c>
      <c r="C53" s="15" t="s">
        <v>306</v>
      </c>
      <c r="D53" s="15" t="s">
        <v>420</v>
      </c>
      <c r="E53" s="15" t="str">
        <f>C53</f>
        <v>Mousse noisette</v>
      </c>
      <c r="F53" s="15" t="str">
        <f>D53</f>
        <v>Lait Fruits Coques</v>
      </c>
      <c r="G53" s="202" t="s">
        <v>16</v>
      </c>
      <c r="H53" s="15"/>
    </row>
    <row r="54" spans="1:9" s="4" customFormat="1" ht="19.5" customHeight="1" thickBot="1" x14ac:dyDescent="0.25">
      <c r="A54" s="110"/>
      <c r="B54" s="5" t="s">
        <v>18</v>
      </c>
      <c r="C54" s="25"/>
      <c r="D54" s="14"/>
      <c r="E54" s="25"/>
      <c r="F54" s="14"/>
      <c r="G54" s="111"/>
      <c r="H54" s="14"/>
      <c r="I54" s="6"/>
    </row>
    <row r="55" spans="1:9" s="4" customFormat="1" ht="18" customHeight="1" x14ac:dyDescent="0.45">
      <c r="A55" s="259" t="s">
        <v>47</v>
      </c>
      <c r="B55" s="259"/>
      <c r="C55" s="259"/>
      <c r="D55" s="259"/>
      <c r="E55" s="243" t="s">
        <v>48</v>
      </c>
      <c r="F55" s="243"/>
      <c r="G55" s="243"/>
      <c r="H55" s="243"/>
    </row>
    <row r="56" spans="1:9" s="4" customFormat="1" ht="18" customHeight="1" x14ac:dyDescent="0.45">
      <c r="A56" s="260" t="s">
        <v>69</v>
      </c>
      <c r="B56" s="260"/>
      <c r="C56" s="260"/>
      <c r="D56" s="260"/>
      <c r="E56" s="68"/>
      <c r="F56" s="68"/>
      <c r="G56" s="68"/>
      <c r="H56" s="68"/>
    </row>
    <row r="57" spans="1:9" s="4" customFormat="1" ht="25.5" customHeight="1" x14ac:dyDescent="0.2">
      <c r="A57" s="229"/>
      <c r="B57" s="229"/>
      <c r="C57" s="229"/>
      <c r="D57" s="229"/>
      <c r="E57" s="229"/>
      <c r="F57" s="229"/>
      <c r="G57" s="229"/>
      <c r="H57" s="229"/>
    </row>
    <row r="58" spans="1:9" ht="24.75" customHeight="1" x14ac:dyDescent="0.2">
      <c r="A58" s="261"/>
      <c r="B58" s="262"/>
      <c r="C58" s="262"/>
      <c r="D58" s="262"/>
      <c r="E58" s="262"/>
      <c r="F58" s="262"/>
      <c r="G58" s="262"/>
      <c r="H58" s="262"/>
    </row>
    <row r="59" spans="1:9" ht="18" customHeight="1" x14ac:dyDescent="0.6">
      <c r="A59" s="59"/>
      <c r="B59" s="59"/>
      <c r="C59" s="59"/>
      <c r="D59" s="67"/>
      <c r="E59" s="59"/>
      <c r="F59" s="67"/>
      <c r="G59" s="59"/>
      <c r="H59" s="67"/>
    </row>
    <row r="60" spans="1:9" ht="18" customHeight="1" x14ac:dyDescent="0.6">
      <c r="A60" s="59"/>
      <c r="B60" s="59"/>
      <c r="C60" s="59"/>
      <c r="D60" s="67"/>
      <c r="E60" s="59"/>
      <c r="F60" s="67"/>
      <c r="G60" s="59"/>
      <c r="H60" s="67"/>
    </row>
    <row r="61" spans="1:9" ht="13.5" customHeight="1" x14ac:dyDescent="0.6">
      <c r="A61" s="59"/>
      <c r="B61" s="59"/>
      <c r="C61" s="59"/>
      <c r="D61" s="67"/>
      <c r="E61" s="59"/>
      <c r="F61" s="67"/>
      <c r="G61" s="59"/>
      <c r="H61" s="67"/>
    </row>
    <row r="62" spans="1:9" ht="18" customHeight="1" x14ac:dyDescent="0.6">
      <c r="A62" s="59"/>
      <c r="B62" s="59"/>
      <c r="C62" s="59"/>
      <c r="D62" s="67"/>
      <c r="E62" s="59"/>
      <c r="F62" s="67"/>
      <c r="G62" s="59"/>
      <c r="H62" s="67"/>
    </row>
    <row r="63" spans="1:9" ht="18" customHeight="1" x14ac:dyDescent="0.6">
      <c r="A63" s="59"/>
      <c r="B63" s="59"/>
      <c r="C63" s="59"/>
      <c r="D63" s="67"/>
      <c r="E63" s="59"/>
      <c r="F63" s="67"/>
      <c r="G63" s="59"/>
      <c r="H63" s="67"/>
    </row>
    <row r="64" spans="1:9" ht="18" customHeight="1" x14ac:dyDescent="0.6">
      <c r="A64" s="59"/>
      <c r="B64" s="59"/>
      <c r="C64" s="59"/>
      <c r="D64" s="67"/>
      <c r="E64" s="59"/>
      <c r="F64" s="67"/>
      <c r="G64" s="59"/>
      <c r="H64" s="67"/>
    </row>
    <row r="65" spans="1:8" ht="18" customHeight="1" x14ac:dyDescent="0.6">
      <c r="A65" s="59"/>
      <c r="B65" s="59"/>
      <c r="C65" s="59"/>
      <c r="D65" s="67"/>
      <c r="E65" s="59"/>
      <c r="F65" s="67"/>
      <c r="G65" s="59"/>
      <c r="H65" s="67"/>
    </row>
    <row r="66" spans="1:8" ht="18" customHeight="1" x14ac:dyDescent="0.6">
      <c r="A66" s="59"/>
      <c r="B66" s="59"/>
      <c r="C66" s="59"/>
      <c r="D66" s="67"/>
      <c r="E66" s="59"/>
      <c r="F66" s="67"/>
      <c r="G66" s="59"/>
      <c r="H66" s="67"/>
    </row>
    <row r="67" spans="1:8" ht="18" customHeight="1" x14ac:dyDescent="0.6">
      <c r="A67" s="59"/>
      <c r="B67" s="59"/>
      <c r="C67" s="59"/>
      <c r="D67" s="67"/>
      <c r="E67" s="59"/>
      <c r="F67" s="67"/>
      <c r="G67" s="59"/>
      <c r="H67" s="67"/>
    </row>
  </sheetData>
  <mergeCells count="22">
    <mergeCell ref="A1:E1"/>
    <mergeCell ref="F1:H1"/>
    <mergeCell ref="A2:E2"/>
    <mergeCell ref="F2:H2"/>
    <mergeCell ref="A3:E3"/>
    <mergeCell ref="F3:H3"/>
    <mergeCell ref="A4:E4"/>
    <mergeCell ref="F4:G4"/>
    <mergeCell ref="G8:G9"/>
    <mergeCell ref="G22:G23"/>
    <mergeCell ref="H22:H23"/>
    <mergeCell ref="A55:D55"/>
    <mergeCell ref="E55:H55"/>
    <mergeCell ref="A56:D56"/>
    <mergeCell ref="A57:H58"/>
    <mergeCell ref="H8:H9"/>
    <mergeCell ref="C43:C44"/>
    <mergeCell ref="D43:D44"/>
    <mergeCell ref="A48:A49"/>
    <mergeCell ref="H50:H51"/>
    <mergeCell ref="G36:G37"/>
    <mergeCell ref="H36:H37"/>
  </mergeCells>
  <printOptions horizontalCentered="1" verticalCentered="1"/>
  <pageMargins left="0" right="0" top="0" bottom="0" header="0" footer="0"/>
  <pageSetup paperSize="9" scale="54" orientation="portrait" verticalDpi="0" r:id="rId1"/>
  <colBreaks count="1" manualBreakCount="1">
    <brk id="8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7"/>
  <sheetViews>
    <sheetView view="pageBreakPreview" zoomScale="60" zoomScaleNormal="75" workbookViewId="0">
      <selection sqref="A1:E1"/>
    </sheetView>
  </sheetViews>
  <sheetFormatPr baseColWidth="10" defaultRowHeight="19.5" x14ac:dyDescent="0.4"/>
  <cols>
    <col min="1" max="1" width="11.88671875" style="1" customWidth="1"/>
    <col min="2" max="2" width="12.77734375" customWidth="1"/>
    <col min="3" max="3" width="29" customWidth="1"/>
    <col min="4" max="4" width="14.77734375" style="69" customWidth="1"/>
    <col min="5" max="5" width="27.88671875" customWidth="1"/>
    <col min="6" max="6" width="14.77734375" style="69" customWidth="1"/>
    <col min="7" max="7" width="28" customWidth="1"/>
    <col min="8" max="8" width="14.44140625" style="69" customWidth="1"/>
  </cols>
  <sheetData>
    <row r="1" spans="1:10" s="2" customFormat="1" ht="39.950000000000003" customHeight="1" x14ac:dyDescent="0.8">
      <c r="A1" s="249" t="s">
        <v>583</v>
      </c>
      <c r="B1" s="249"/>
      <c r="C1" s="249"/>
      <c r="D1" s="249"/>
      <c r="E1" s="249"/>
      <c r="F1" s="250" t="s">
        <v>574</v>
      </c>
      <c r="G1" s="250"/>
      <c r="H1" s="250"/>
    </row>
    <row r="2" spans="1:10" s="2" customFormat="1" ht="31.5" customHeight="1" x14ac:dyDescent="0.2">
      <c r="A2" s="248" t="s">
        <v>490</v>
      </c>
      <c r="B2" s="248"/>
      <c r="C2" s="248"/>
      <c r="D2" s="248"/>
      <c r="E2" s="248"/>
      <c r="F2" s="251"/>
      <c r="G2" s="251"/>
      <c r="H2" s="251"/>
    </row>
    <row r="3" spans="1:10" s="2" customFormat="1" ht="30" customHeight="1" x14ac:dyDescent="0.2">
      <c r="A3" s="248" t="s">
        <v>582</v>
      </c>
      <c r="B3" s="248"/>
      <c r="C3" s="248"/>
      <c r="D3" s="248"/>
      <c r="E3" s="248"/>
      <c r="F3" s="251"/>
      <c r="G3" s="251"/>
      <c r="H3" s="251"/>
    </row>
    <row r="4" spans="1:10" s="2" customFormat="1" ht="18" customHeight="1" thickBot="1" x14ac:dyDescent="0.25">
      <c r="A4" s="246" t="s">
        <v>0</v>
      </c>
      <c r="B4" s="246"/>
      <c r="C4" s="246"/>
      <c r="D4" s="246"/>
      <c r="E4" s="246"/>
      <c r="F4" s="247"/>
      <c r="G4" s="247"/>
      <c r="H4" s="74"/>
    </row>
    <row r="5" spans="1:10" s="4" customFormat="1" ht="31.5" customHeight="1" thickBot="1" x14ac:dyDescent="0.25">
      <c r="A5" s="3"/>
      <c r="B5" s="18"/>
      <c r="C5" s="58" t="s">
        <v>1</v>
      </c>
      <c r="D5" s="70" t="s">
        <v>327</v>
      </c>
      <c r="E5" s="19" t="s">
        <v>2</v>
      </c>
      <c r="F5" s="70" t="s">
        <v>327</v>
      </c>
      <c r="G5" s="11" t="s">
        <v>3</v>
      </c>
      <c r="H5" s="70" t="s">
        <v>327</v>
      </c>
    </row>
    <row r="6" spans="1:10" s="4" customFormat="1" ht="19.5" customHeight="1" x14ac:dyDescent="0.2">
      <c r="A6" s="266"/>
      <c r="B6" s="97" t="s">
        <v>4</v>
      </c>
      <c r="C6" s="178" t="s">
        <v>31</v>
      </c>
      <c r="D6" s="223" t="s">
        <v>329</v>
      </c>
      <c r="E6" s="178" t="str">
        <f>C6</f>
        <v>Potage à la tomate</v>
      </c>
      <c r="F6" s="223" t="str">
        <f>D6</f>
        <v>Lait</v>
      </c>
      <c r="G6" s="141" t="str">
        <f>C6</f>
        <v>Potage à la tomate</v>
      </c>
      <c r="H6" s="217" t="str">
        <f>D6</f>
        <v>Lait</v>
      </c>
    </row>
    <row r="7" spans="1:10" s="4" customFormat="1" ht="19.5" customHeight="1" x14ac:dyDescent="0.2">
      <c r="A7" s="267"/>
      <c r="B7" s="99" t="s">
        <v>5</v>
      </c>
      <c r="C7" s="143" t="s">
        <v>146</v>
      </c>
      <c r="D7" s="223" t="s">
        <v>328</v>
      </c>
      <c r="E7" s="181" t="str">
        <f>C7</f>
        <v>Carottes râpées</v>
      </c>
      <c r="F7" s="223" t="str">
        <f>D7</f>
        <v>Moutarde</v>
      </c>
      <c r="G7" s="219" t="s">
        <v>202</v>
      </c>
      <c r="H7" s="217" t="s">
        <v>328</v>
      </c>
    </row>
    <row r="8" spans="1:10" s="4" customFormat="1" ht="19.5" customHeight="1" x14ac:dyDescent="0.4">
      <c r="A8" s="98" t="s">
        <v>7</v>
      </c>
      <c r="B8" s="99" t="s">
        <v>8</v>
      </c>
      <c r="C8" s="143" t="s">
        <v>407</v>
      </c>
      <c r="D8" s="223" t="s">
        <v>376</v>
      </c>
      <c r="E8" s="182" t="s">
        <v>311</v>
      </c>
      <c r="F8" s="223" t="s">
        <v>342</v>
      </c>
      <c r="G8" s="219" t="s">
        <v>242</v>
      </c>
      <c r="H8" s="217" t="s">
        <v>330</v>
      </c>
    </row>
    <row r="9" spans="1:10" s="4" customFormat="1" ht="19.5" customHeight="1" x14ac:dyDescent="0.4">
      <c r="A9" s="98">
        <v>44123</v>
      </c>
      <c r="B9" s="101" t="s">
        <v>9</v>
      </c>
      <c r="C9" s="143" t="s">
        <v>105</v>
      </c>
      <c r="D9" s="223"/>
      <c r="E9" s="182" t="s">
        <v>499</v>
      </c>
      <c r="F9" s="223" t="s">
        <v>378</v>
      </c>
      <c r="G9" s="143" t="s">
        <v>558</v>
      </c>
      <c r="H9" s="217" t="s">
        <v>331</v>
      </c>
    </row>
    <row r="10" spans="1:10" s="4" customFormat="1" ht="19.5" customHeight="1" x14ac:dyDescent="0.4">
      <c r="A10" s="98"/>
      <c r="B10" s="101" t="s">
        <v>10</v>
      </c>
      <c r="C10" s="143" t="s">
        <v>17</v>
      </c>
      <c r="D10" s="223" t="s">
        <v>331</v>
      </c>
      <c r="E10" s="181" t="str">
        <f>C10</f>
        <v>Fromage blanc aux fruits</v>
      </c>
      <c r="F10" s="223" t="str">
        <f>D10</f>
        <v xml:space="preserve">Lait </v>
      </c>
      <c r="G10" s="219" t="s">
        <v>250</v>
      </c>
      <c r="H10" s="217" t="s">
        <v>329</v>
      </c>
      <c r="J10" s="4" t="s">
        <v>13</v>
      </c>
    </row>
    <row r="11" spans="1:10" s="4" customFormat="1" ht="19.5" customHeight="1" thickBot="1" x14ac:dyDescent="0.45">
      <c r="A11" s="102"/>
      <c r="B11" s="103" t="s">
        <v>14</v>
      </c>
      <c r="C11" s="155" t="s">
        <v>518</v>
      </c>
      <c r="D11" s="117" t="s">
        <v>333</v>
      </c>
      <c r="E11" s="155" t="str">
        <f>C11</f>
        <v>Créme renversée "Maison"</v>
      </c>
      <c r="F11" s="117" t="str">
        <f>D11</f>
        <v>Lait Œuf Gluten</v>
      </c>
      <c r="G11" s="144" t="s">
        <v>16</v>
      </c>
      <c r="H11" s="217"/>
    </row>
    <row r="12" spans="1:10" s="4" customFormat="1" ht="19.5" customHeight="1" thickBot="1" x14ac:dyDescent="0.45">
      <c r="A12" s="98"/>
      <c r="B12" s="20" t="s">
        <v>18</v>
      </c>
      <c r="C12" s="166"/>
      <c r="D12" s="136"/>
      <c r="E12" s="166"/>
      <c r="F12" s="136"/>
      <c r="G12" s="13"/>
      <c r="H12" s="57"/>
    </row>
    <row r="13" spans="1:10" s="4" customFormat="1" ht="19.5" customHeight="1" x14ac:dyDescent="0.4">
      <c r="A13" s="96"/>
      <c r="B13" s="97" t="s">
        <v>4</v>
      </c>
      <c r="C13" s="122" t="s">
        <v>23</v>
      </c>
      <c r="D13" s="223" t="s">
        <v>329</v>
      </c>
      <c r="E13" s="122" t="str">
        <f>C13</f>
        <v>Potage de légumes</v>
      </c>
      <c r="F13" s="223" t="str">
        <f>D13</f>
        <v>Lait</v>
      </c>
      <c r="G13" s="105" t="str">
        <f>C13</f>
        <v>Potage de légumes</v>
      </c>
      <c r="H13" s="217" t="str">
        <f>D13</f>
        <v>Lait</v>
      </c>
    </row>
    <row r="14" spans="1:10" s="4" customFormat="1" ht="19.5" customHeight="1" x14ac:dyDescent="0.4">
      <c r="A14" s="98"/>
      <c r="B14" s="99" t="s">
        <v>5</v>
      </c>
      <c r="C14" s="223" t="s">
        <v>517</v>
      </c>
      <c r="D14" s="180" t="s">
        <v>328</v>
      </c>
      <c r="E14" s="223" t="str">
        <f>C14</f>
        <v>Salade de cervelas à l'échalottes</v>
      </c>
      <c r="F14" s="180" t="str">
        <f>D14</f>
        <v>Moutarde</v>
      </c>
      <c r="G14" s="143" t="s">
        <v>183</v>
      </c>
      <c r="H14" s="216" t="s">
        <v>328</v>
      </c>
    </row>
    <row r="15" spans="1:10" s="4" customFormat="1" ht="19.5" customHeight="1" x14ac:dyDescent="0.4">
      <c r="A15" s="102" t="s">
        <v>19</v>
      </c>
      <c r="B15" s="99" t="s">
        <v>8</v>
      </c>
      <c r="C15" s="257" t="s">
        <v>492</v>
      </c>
      <c r="D15" s="180"/>
      <c r="E15" s="223" t="s">
        <v>573</v>
      </c>
      <c r="F15" s="223"/>
      <c r="G15" s="252" t="s">
        <v>434</v>
      </c>
      <c r="H15" s="241" t="s">
        <v>391</v>
      </c>
    </row>
    <row r="16" spans="1:10" s="4" customFormat="1" ht="19.5" customHeight="1" x14ac:dyDescent="0.4">
      <c r="A16" s="98">
        <f>A9+1</f>
        <v>44124</v>
      </c>
      <c r="B16" s="101" t="s">
        <v>9</v>
      </c>
      <c r="C16" s="257"/>
      <c r="D16" s="180"/>
      <c r="E16" s="226" t="s">
        <v>571</v>
      </c>
      <c r="F16" s="180"/>
      <c r="G16" s="252"/>
      <c r="H16" s="241"/>
      <c r="I16" s="17"/>
    </row>
    <row r="17" spans="1:8" s="4" customFormat="1" ht="19.5" customHeight="1" x14ac:dyDescent="0.4">
      <c r="A17" s="98"/>
      <c r="B17" s="101" t="s">
        <v>10</v>
      </c>
      <c r="C17" s="223" t="s">
        <v>86</v>
      </c>
      <c r="D17" s="180" t="s">
        <v>331</v>
      </c>
      <c r="E17" s="223" t="str">
        <f>C17</f>
        <v>Camembert</v>
      </c>
      <c r="F17" s="180" t="str">
        <f>D17</f>
        <v xml:space="preserve">Lait </v>
      </c>
      <c r="G17" s="218" t="s">
        <v>353</v>
      </c>
      <c r="H17" s="216" t="s">
        <v>329</v>
      </c>
    </row>
    <row r="18" spans="1:8" s="4" customFormat="1" ht="19.5" customHeight="1" thickBot="1" x14ac:dyDescent="0.45">
      <c r="A18" s="98"/>
      <c r="B18" s="103" t="s">
        <v>14</v>
      </c>
      <c r="C18" s="117" t="s">
        <v>16</v>
      </c>
      <c r="D18" s="183"/>
      <c r="E18" s="215" t="str">
        <f>C18</f>
        <v>Fruit de saison</v>
      </c>
      <c r="F18" s="117">
        <f>D18</f>
        <v>0</v>
      </c>
      <c r="G18" s="218" t="s">
        <v>135</v>
      </c>
      <c r="H18" s="77"/>
    </row>
    <row r="19" spans="1:8" s="4" customFormat="1" ht="19.5" customHeight="1" thickBot="1" x14ac:dyDescent="0.45">
      <c r="A19" s="107"/>
      <c r="B19" s="21" t="s">
        <v>18</v>
      </c>
      <c r="C19" s="135"/>
      <c r="D19" s="167"/>
      <c r="E19" s="167"/>
      <c r="F19" s="176"/>
      <c r="G19" s="57"/>
      <c r="H19" s="57"/>
    </row>
    <row r="20" spans="1:8" s="4" customFormat="1" ht="19.5" customHeight="1" x14ac:dyDescent="0.4">
      <c r="A20" s="96"/>
      <c r="B20" s="97" t="s">
        <v>4</v>
      </c>
      <c r="C20" s="122" t="s">
        <v>56</v>
      </c>
      <c r="D20" s="223" t="s">
        <v>329</v>
      </c>
      <c r="E20" s="124" t="str">
        <f>C20</f>
        <v>Potage champignons</v>
      </c>
      <c r="F20" s="223" t="str">
        <f>D20</f>
        <v>Lait</v>
      </c>
      <c r="G20" s="224" t="str">
        <f>C20</f>
        <v>Potage champignons</v>
      </c>
      <c r="H20" s="217" t="str">
        <f>D20</f>
        <v>Lait</v>
      </c>
    </row>
    <row r="21" spans="1:8" s="4" customFormat="1" ht="19.5" customHeight="1" x14ac:dyDescent="0.4">
      <c r="A21" s="98"/>
      <c r="B21" s="99" t="s">
        <v>5</v>
      </c>
      <c r="C21" s="223" t="s">
        <v>314</v>
      </c>
      <c r="D21" s="180" t="s">
        <v>345</v>
      </c>
      <c r="E21" s="223" t="str">
        <f>C21</f>
        <v>Céleri remoulade</v>
      </c>
      <c r="F21" s="180" t="str">
        <f>D21</f>
        <v>Céleri Œuf Moutarde</v>
      </c>
      <c r="G21" s="217" t="s">
        <v>253</v>
      </c>
      <c r="H21" s="217"/>
    </row>
    <row r="22" spans="1:8" s="4" customFormat="1" ht="19.5" customHeight="1" x14ac:dyDescent="0.4">
      <c r="A22" s="98" t="s">
        <v>24</v>
      </c>
      <c r="B22" s="99" t="s">
        <v>8</v>
      </c>
      <c r="C22" s="223" t="s">
        <v>512</v>
      </c>
      <c r="D22" s="223" t="s">
        <v>379</v>
      </c>
      <c r="E22" s="223" t="s">
        <v>491</v>
      </c>
      <c r="F22" s="223" t="s">
        <v>342</v>
      </c>
      <c r="G22" s="236" t="s">
        <v>298</v>
      </c>
      <c r="H22" s="235" t="s">
        <v>337</v>
      </c>
    </row>
    <row r="23" spans="1:8" s="4" customFormat="1" ht="19.5" customHeight="1" x14ac:dyDescent="0.4">
      <c r="A23" s="98">
        <f>A16+1</f>
        <v>44125</v>
      </c>
      <c r="B23" s="101" t="s">
        <v>9</v>
      </c>
      <c r="C23" s="223" t="s">
        <v>276</v>
      </c>
      <c r="D23" s="223"/>
      <c r="E23" s="223" t="s">
        <v>302</v>
      </c>
      <c r="F23" s="223"/>
      <c r="G23" s="236"/>
      <c r="H23" s="235"/>
    </row>
    <row r="24" spans="1:8" s="4" customFormat="1" ht="19.5" customHeight="1" x14ac:dyDescent="0.4">
      <c r="A24" s="98"/>
      <c r="B24" s="101" t="s">
        <v>10</v>
      </c>
      <c r="C24" s="223" t="s">
        <v>251</v>
      </c>
      <c r="D24" s="223" t="s">
        <v>331</v>
      </c>
      <c r="E24" s="223" t="str">
        <f>C24</f>
        <v>Saint nectaire</v>
      </c>
      <c r="F24" s="223" t="str">
        <f>D24</f>
        <v xml:space="preserve">Lait </v>
      </c>
      <c r="G24" s="217" t="s">
        <v>154</v>
      </c>
      <c r="H24" s="217" t="s">
        <v>329</v>
      </c>
    </row>
    <row r="25" spans="1:8" s="4" customFormat="1" ht="19.5" customHeight="1" thickBot="1" x14ac:dyDescent="0.45">
      <c r="A25" s="98"/>
      <c r="B25" s="103" t="s">
        <v>14</v>
      </c>
      <c r="C25" s="117" t="s">
        <v>22</v>
      </c>
      <c r="D25" s="223"/>
      <c r="E25" s="117" t="str">
        <f>C25</f>
        <v>Compote de poire</v>
      </c>
      <c r="F25" s="223">
        <f>D25</f>
        <v>0</v>
      </c>
      <c r="G25" s="72" t="s">
        <v>252</v>
      </c>
      <c r="H25" s="217" t="s">
        <v>329</v>
      </c>
    </row>
    <row r="26" spans="1:8" s="4" customFormat="1" ht="19.5" customHeight="1" thickBot="1" x14ac:dyDescent="0.45">
      <c r="A26" s="107"/>
      <c r="B26" s="21" t="s">
        <v>18</v>
      </c>
      <c r="C26" s="135"/>
      <c r="D26" s="167"/>
      <c r="E26" s="174"/>
      <c r="F26" s="167"/>
      <c r="G26" s="83"/>
      <c r="H26" s="57"/>
    </row>
    <row r="27" spans="1:8" s="4" customFormat="1" ht="19.5" customHeight="1" x14ac:dyDescent="0.2">
      <c r="A27" s="275"/>
      <c r="B27" s="97" t="s">
        <v>4</v>
      </c>
      <c r="C27" s="122" t="s">
        <v>271</v>
      </c>
      <c r="D27" s="223" t="s">
        <v>329</v>
      </c>
      <c r="E27" s="122" t="str">
        <f>C27</f>
        <v>Potage petit pois</v>
      </c>
      <c r="F27" s="223" t="str">
        <f>D27</f>
        <v>Lait</v>
      </c>
      <c r="G27" s="105" t="str">
        <f>C27</f>
        <v>Potage petit pois</v>
      </c>
      <c r="H27" s="217" t="str">
        <f>D27</f>
        <v>Lait</v>
      </c>
    </row>
    <row r="28" spans="1:8" s="4" customFormat="1" ht="19.5" customHeight="1" x14ac:dyDescent="0.2">
      <c r="A28" s="276"/>
      <c r="B28" s="99" t="s">
        <v>5</v>
      </c>
      <c r="C28" s="223" t="s">
        <v>516</v>
      </c>
      <c r="D28" s="180" t="s">
        <v>328</v>
      </c>
      <c r="E28" s="223" t="str">
        <f>C28</f>
        <v>Courgette rapéees</v>
      </c>
      <c r="F28" s="180"/>
      <c r="G28" s="13" t="s">
        <v>277</v>
      </c>
      <c r="H28" s="216" t="s">
        <v>328</v>
      </c>
    </row>
    <row r="29" spans="1:8" s="4" customFormat="1" ht="33" customHeight="1" x14ac:dyDescent="0.4">
      <c r="A29" s="102" t="s">
        <v>54</v>
      </c>
      <c r="B29" s="99" t="s">
        <v>8</v>
      </c>
      <c r="C29" s="226" t="s">
        <v>294</v>
      </c>
      <c r="D29" s="223"/>
      <c r="E29" s="223" t="s">
        <v>273</v>
      </c>
      <c r="F29" s="223" t="s">
        <v>338</v>
      </c>
      <c r="G29" s="222" t="s">
        <v>505</v>
      </c>
      <c r="H29" s="241" t="s">
        <v>330</v>
      </c>
    </row>
    <row r="30" spans="1:8" s="4" customFormat="1" ht="19.5" customHeight="1" x14ac:dyDescent="0.4">
      <c r="A30" s="98">
        <f>A23+1</f>
        <v>44126</v>
      </c>
      <c r="B30" s="101" t="s">
        <v>9</v>
      </c>
      <c r="C30" s="226" t="s">
        <v>141</v>
      </c>
      <c r="D30" s="223"/>
      <c r="E30" s="223" t="s">
        <v>274</v>
      </c>
      <c r="F30" s="223"/>
      <c r="G30" s="222" t="s">
        <v>243</v>
      </c>
      <c r="H30" s="241"/>
    </row>
    <row r="31" spans="1:8" s="4" customFormat="1" ht="19.5" customHeight="1" x14ac:dyDescent="0.4">
      <c r="A31" s="98"/>
      <c r="B31" s="101" t="s">
        <v>10</v>
      </c>
      <c r="C31" s="223" t="s">
        <v>65</v>
      </c>
      <c r="D31" s="223" t="s">
        <v>331</v>
      </c>
      <c r="E31" s="170" t="str">
        <f>C31</f>
        <v>Coulommiers</v>
      </c>
      <c r="F31" s="223" t="str">
        <f>D31</f>
        <v xml:space="preserve">Lait </v>
      </c>
      <c r="G31" s="218" t="s">
        <v>35</v>
      </c>
      <c r="H31" s="216" t="s">
        <v>331</v>
      </c>
    </row>
    <row r="32" spans="1:8" s="4" customFormat="1" ht="19.5" customHeight="1" thickBot="1" x14ac:dyDescent="0.45">
      <c r="A32" s="98"/>
      <c r="B32" s="103" t="s">
        <v>14</v>
      </c>
      <c r="C32" s="117" t="s">
        <v>519</v>
      </c>
      <c r="D32" s="117"/>
      <c r="E32" s="117" t="str">
        <f>C32</f>
        <v>Pomme cuite au four</v>
      </c>
      <c r="F32" s="117"/>
      <c r="G32" s="73" t="s">
        <v>272</v>
      </c>
      <c r="H32" s="77" t="s">
        <v>333</v>
      </c>
    </row>
    <row r="33" spans="1:10" s="4" customFormat="1" ht="19.5" customHeight="1" thickBot="1" x14ac:dyDescent="0.45">
      <c r="A33" s="107"/>
      <c r="B33" s="21" t="s">
        <v>18</v>
      </c>
      <c r="C33" s="166"/>
      <c r="D33" s="134"/>
      <c r="E33" s="133"/>
      <c r="F33" s="134"/>
      <c r="G33" s="13"/>
      <c r="H33" s="57"/>
    </row>
    <row r="34" spans="1:10" s="4" customFormat="1" ht="19.5" customHeight="1" x14ac:dyDescent="0.4">
      <c r="A34" s="96"/>
      <c r="B34" s="97" t="s">
        <v>4</v>
      </c>
      <c r="C34" s="122" t="s">
        <v>149</v>
      </c>
      <c r="D34" s="223" t="s">
        <v>329</v>
      </c>
      <c r="E34" s="122" t="str">
        <f>C34</f>
        <v>Velouté d'asperges</v>
      </c>
      <c r="F34" s="223" t="str">
        <f>D34</f>
        <v>Lait</v>
      </c>
      <c r="G34" s="105" t="str">
        <f>C34</f>
        <v>Velouté d'asperges</v>
      </c>
      <c r="H34" s="217" t="str">
        <f>D34</f>
        <v>Lait</v>
      </c>
    </row>
    <row r="35" spans="1:10" s="4" customFormat="1" ht="19.5" customHeight="1" x14ac:dyDescent="0.4">
      <c r="A35" s="98"/>
      <c r="B35" s="99" t="s">
        <v>5</v>
      </c>
      <c r="C35" s="223" t="s">
        <v>60</v>
      </c>
      <c r="D35" s="180" t="s">
        <v>339</v>
      </c>
      <c r="E35" s="223" t="str">
        <f>C35</f>
        <v>Champignons à la grecque</v>
      </c>
      <c r="F35" s="180" t="str">
        <f>D35</f>
        <v xml:space="preserve">Moutarde </v>
      </c>
      <c r="G35" s="13" t="s">
        <v>374</v>
      </c>
      <c r="H35" s="216" t="s">
        <v>328</v>
      </c>
    </row>
    <row r="36" spans="1:10" s="4" customFormat="1" ht="19.5" customHeight="1" x14ac:dyDescent="0.4">
      <c r="A36" s="98" t="s">
        <v>33</v>
      </c>
      <c r="B36" s="99" t="s">
        <v>8</v>
      </c>
      <c r="C36" s="223" t="s">
        <v>278</v>
      </c>
      <c r="D36" s="180" t="s">
        <v>344</v>
      </c>
      <c r="E36" s="223" t="s">
        <v>134</v>
      </c>
      <c r="F36" s="223" t="s">
        <v>338</v>
      </c>
      <c r="G36" s="222" t="s">
        <v>555</v>
      </c>
      <c r="H36" s="216" t="s">
        <v>343</v>
      </c>
      <c r="I36" s="78"/>
      <c r="J36" s="12"/>
    </row>
    <row r="37" spans="1:10" s="4" customFormat="1" ht="19.5" customHeight="1" x14ac:dyDescent="0.4">
      <c r="A37" s="98">
        <f>A30+1</f>
        <v>44127</v>
      </c>
      <c r="B37" s="101" t="s">
        <v>9</v>
      </c>
      <c r="C37" s="223" t="s">
        <v>275</v>
      </c>
      <c r="D37" s="184"/>
      <c r="E37" s="223" t="s">
        <v>125</v>
      </c>
      <c r="F37" s="180" t="s">
        <v>330</v>
      </c>
      <c r="G37" s="222" t="s">
        <v>183</v>
      </c>
      <c r="H37" s="216" t="s">
        <v>328</v>
      </c>
      <c r="I37" s="78"/>
      <c r="J37" s="12"/>
    </row>
    <row r="38" spans="1:10" s="4" customFormat="1" ht="19.5" customHeight="1" x14ac:dyDescent="0.4">
      <c r="A38" s="98"/>
      <c r="B38" s="101" t="s">
        <v>10</v>
      </c>
      <c r="C38" s="223" t="s">
        <v>121</v>
      </c>
      <c r="D38" s="180" t="s">
        <v>331</v>
      </c>
      <c r="E38" s="223" t="str">
        <f>C38</f>
        <v>Fromage blanc nature</v>
      </c>
      <c r="F38" s="180" t="str">
        <f>D38</f>
        <v xml:space="preserve">Lait </v>
      </c>
      <c r="G38" s="218" t="s">
        <v>251</v>
      </c>
      <c r="H38" s="216" t="s">
        <v>329</v>
      </c>
    </row>
    <row r="39" spans="1:10" s="4" customFormat="1" ht="19.5" customHeight="1" thickBot="1" x14ac:dyDescent="0.45">
      <c r="A39" s="98"/>
      <c r="B39" s="103" t="s">
        <v>14</v>
      </c>
      <c r="C39" s="217" t="s">
        <v>43</v>
      </c>
      <c r="D39" s="66"/>
      <c r="E39" s="217" t="str">
        <f>C39</f>
        <v>Mirabelles au sirop</v>
      </c>
      <c r="F39" s="66">
        <f>D39</f>
        <v>0</v>
      </c>
      <c r="G39" s="73" t="s">
        <v>436</v>
      </c>
      <c r="H39" s="77" t="s">
        <v>337</v>
      </c>
    </row>
    <row r="40" spans="1:10" s="4" customFormat="1" ht="19.5" customHeight="1" thickBot="1" x14ac:dyDescent="0.45">
      <c r="A40" s="107"/>
      <c r="B40" s="21" t="s">
        <v>18</v>
      </c>
      <c r="C40" s="57"/>
      <c r="D40" s="65"/>
      <c r="E40" s="14"/>
      <c r="F40" s="65"/>
      <c r="G40" s="13"/>
      <c r="H40" s="57"/>
    </row>
    <row r="41" spans="1:10" s="4" customFormat="1" ht="19.5" customHeight="1" x14ac:dyDescent="0.4">
      <c r="A41" s="96"/>
      <c r="B41" s="97" t="s">
        <v>4</v>
      </c>
      <c r="C41" s="224" t="s">
        <v>254</v>
      </c>
      <c r="D41" s="217" t="s">
        <v>329</v>
      </c>
      <c r="E41" s="61" t="str">
        <f>C41</f>
        <v>Potage potiron</v>
      </c>
      <c r="F41" s="217" t="str">
        <f>D41</f>
        <v>Lait</v>
      </c>
      <c r="G41" s="105" t="str">
        <f>C41</f>
        <v>Potage potiron</v>
      </c>
      <c r="H41" s="217" t="str">
        <f>D41</f>
        <v>Lait</v>
      </c>
    </row>
    <row r="42" spans="1:10" s="4" customFormat="1" ht="19.5" customHeight="1" x14ac:dyDescent="0.4">
      <c r="A42" s="98"/>
      <c r="B42" s="99" t="s">
        <v>5</v>
      </c>
      <c r="C42" s="226" t="s">
        <v>562</v>
      </c>
      <c r="D42" s="66" t="s">
        <v>328</v>
      </c>
      <c r="E42" s="226" t="str">
        <f>C42</f>
        <v>Melon</v>
      </c>
      <c r="F42" s="66" t="str">
        <f>D42</f>
        <v>Moutarde</v>
      </c>
      <c r="G42" s="218" t="s">
        <v>60</v>
      </c>
      <c r="H42" s="216" t="s">
        <v>328</v>
      </c>
      <c r="I42" s="12"/>
    </row>
    <row r="43" spans="1:10" s="4" customFormat="1" ht="19.5" customHeight="1" x14ac:dyDescent="0.4">
      <c r="A43" s="98" t="s">
        <v>38</v>
      </c>
      <c r="B43" s="99" t="s">
        <v>8</v>
      </c>
      <c r="C43" s="226" t="s">
        <v>557</v>
      </c>
      <c r="D43" s="66"/>
      <c r="E43" s="217" t="s">
        <v>240</v>
      </c>
      <c r="F43" s="66" t="s">
        <v>379</v>
      </c>
      <c r="G43" s="218" t="s">
        <v>255</v>
      </c>
      <c r="H43" s="216" t="s">
        <v>335</v>
      </c>
      <c r="I43" s="12"/>
    </row>
    <row r="44" spans="1:10" s="4" customFormat="1" ht="19.5" customHeight="1" x14ac:dyDescent="0.4">
      <c r="A44" s="98">
        <f>A37+1</f>
        <v>44128</v>
      </c>
      <c r="B44" s="101" t="s">
        <v>9</v>
      </c>
      <c r="C44" s="226" t="s">
        <v>365</v>
      </c>
      <c r="D44" s="66"/>
      <c r="E44" s="217" t="s">
        <v>124</v>
      </c>
      <c r="F44" s="66"/>
      <c r="G44" s="218" t="s">
        <v>256</v>
      </c>
      <c r="H44" s="216"/>
      <c r="I44" s="12"/>
    </row>
    <row r="45" spans="1:10" s="4" customFormat="1" ht="19.5" customHeight="1" x14ac:dyDescent="0.4">
      <c r="A45" s="98"/>
      <c r="B45" s="101" t="s">
        <v>10</v>
      </c>
      <c r="C45" s="217" t="s">
        <v>107</v>
      </c>
      <c r="D45" s="66" t="s">
        <v>331</v>
      </c>
      <c r="E45" s="217" t="str">
        <f>C45</f>
        <v>Gouda</v>
      </c>
      <c r="F45" s="66" t="str">
        <f>D45</f>
        <v xml:space="preserve">Lait </v>
      </c>
      <c r="G45" s="218" t="s">
        <v>371</v>
      </c>
      <c r="H45" s="216" t="s">
        <v>331</v>
      </c>
    </row>
    <row r="46" spans="1:10" s="4" customFormat="1" ht="19.5" customHeight="1" thickBot="1" x14ac:dyDescent="0.45">
      <c r="A46" s="102"/>
      <c r="B46" s="103" t="s">
        <v>14</v>
      </c>
      <c r="C46" s="217" t="s">
        <v>421</v>
      </c>
      <c r="D46" s="66" t="s">
        <v>334</v>
      </c>
      <c r="E46" s="72" t="str">
        <f>C46</f>
        <v>Mousse au chocolat "Maison"</v>
      </c>
      <c r="F46" s="66" t="str">
        <f>D46</f>
        <v xml:space="preserve">Lait Œuf </v>
      </c>
      <c r="G46" s="73" t="s">
        <v>16</v>
      </c>
      <c r="H46" s="77"/>
    </row>
    <row r="47" spans="1:10" s="4" customFormat="1" ht="19.5" customHeight="1" thickBot="1" x14ac:dyDescent="0.45">
      <c r="A47" s="98"/>
      <c r="B47" s="21" t="s">
        <v>18</v>
      </c>
      <c r="C47" s="57"/>
      <c r="D47" s="65"/>
      <c r="E47" s="224"/>
      <c r="F47" s="65"/>
      <c r="G47" s="13"/>
      <c r="H47" s="57"/>
    </row>
    <row r="48" spans="1:10" s="4" customFormat="1" ht="19.5" customHeight="1" x14ac:dyDescent="0.2">
      <c r="A48" s="266"/>
      <c r="B48" s="97" t="s">
        <v>4</v>
      </c>
      <c r="C48" s="124" t="s">
        <v>363</v>
      </c>
      <c r="D48" s="133" t="s">
        <v>378</v>
      </c>
      <c r="E48" s="122" t="str">
        <f>C48</f>
        <v>Velouté de céleri</v>
      </c>
      <c r="F48" s="133" t="str">
        <f>D48</f>
        <v>Céleri Lait</v>
      </c>
      <c r="G48" s="148" t="str">
        <f>C48</f>
        <v>Velouté de céleri</v>
      </c>
      <c r="H48" s="75" t="str">
        <f>D48</f>
        <v>Céleri Lait</v>
      </c>
    </row>
    <row r="49" spans="1:9" s="4" customFormat="1" ht="36" customHeight="1" x14ac:dyDescent="0.2">
      <c r="A49" s="267"/>
      <c r="B49" s="99" t="s">
        <v>5</v>
      </c>
      <c r="C49" s="124" t="s">
        <v>32</v>
      </c>
      <c r="D49" s="133" t="s">
        <v>328</v>
      </c>
      <c r="E49" s="124" t="str">
        <f>C49</f>
        <v>Cœur de palmier vinaigrette</v>
      </c>
      <c r="F49" s="133" t="str">
        <f>D49</f>
        <v>Moutarde</v>
      </c>
      <c r="G49" s="149" t="s">
        <v>25</v>
      </c>
      <c r="H49" s="221" t="s">
        <v>328</v>
      </c>
      <c r="I49" s="12"/>
    </row>
    <row r="50" spans="1:9" s="4" customFormat="1" ht="19.5" customHeight="1" x14ac:dyDescent="0.4">
      <c r="A50" s="102" t="s">
        <v>44</v>
      </c>
      <c r="B50" s="99" t="s">
        <v>8</v>
      </c>
      <c r="C50" s="124" t="s">
        <v>238</v>
      </c>
      <c r="D50" s="133" t="s">
        <v>342</v>
      </c>
      <c r="E50" s="124" t="s">
        <v>241</v>
      </c>
      <c r="F50" s="133" t="s">
        <v>338</v>
      </c>
      <c r="G50" s="277" t="s">
        <v>406</v>
      </c>
      <c r="H50" s="278" t="s">
        <v>337</v>
      </c>
    </row>
    <row r="51" spans="1:9" s="4" customFormat="1" ht="19.5" customHeight="1" x14ac:dyDescent="0.4">
      <c r="A51" s="102">
        <f>A44+1</f>
        <v>44129</v>
      </c>
      <c r="B51" s="101" t="s">
        <v>9</v>
      </c>
      <c r="C51" s="124" t="s">
        <v>239</v>
      </c>
      <c r="D51" s="133" t="s">
        <v>330</v>
      </c>
      <c r="E51" s="124" t="s">
        <v>210</v>
      </c>
      <c r="F51" s="133" t="s">
        <v>329</v>
      </c>
      <c r="G51" s="277"/>
      <c r="H51" s="278"/>
    </row>
    <row r="52" spans="1:9" s="4" customFormat="1" ht="19.5" customHeight="1" x14ac:dyDescent="0.4">
      <c r="A52" s="102"/>
      <c r="B52" s="101" t="s">
        <v>10</v>
      </c>
      <c r="C52" s="124" t="s">
        <v>68</v>
      </c>
      <c r="D52" s="133" t="s">
        <v>331</v>
      </c>
      <c r="E52" s="124" t="str">
        <f>C52</f>
        <v>Brie</v>
      </c>
      <c r="F52" s="133" t="str">
        <f>D52</f>
        <v xml:space="preserve">Lait </v>
      </c>
      <c r="G52" s="149" t="s">
        <v>372</v>
      </c>
      <c r="H52" s="221" t="s">
        <v>331</v>
      </c>
    </row>
    <row r="53" spans="1:9" s="4" customFormat="1" ht="19.5" customHeight="1" thickBot="1" x14ac:dyDescent="0.45">
      <c r="A53" s="102"/>
      <c r="B53" s="103" t="s">
        <v>14</v>
      </c>
      <c r="C53" s="134" t="s">
        <v>435</v>
      </c>
      <c r="D53" s="134" t="s">
        <v>467</v>
      </c>
      <c r="E53" s="134" t="str">
        <f>C53</f>
        <v>Ile flottante caramel et amandes</v>
      </c>
      <c r="F53" s="134" t="str">
        <f>D53</f>
        <v>Lait Œuf Fruit coque</v>
      </c>
      <c r="G53" s="220" t="s">
        <v>143</v>
      </c>
      <c r="H53" s="81" t="s">
        <v>334</v>
      </c>
    </row>
    <row r="54" spans="1:9" s="4" customFormat="1" ht="19.5" customHeight="1" thickBot="1" x14ac:dyDescent="0.25">
      <c r="A54" s="110"/>
      <c r="B54" s="5" t="s">
        <v>18</v>
      </c>
      <c r="C54" s="135"/>
      <c r="D54" s="136"/>
      <c r="E54" s="135"/>
      <c r="F54" s="136"/>
      <c r="G54" s="137"/>
      <c r="H54" s="57"/>
    </row>
    <row r="55" spans="1:9" s="4" customFormat="1" ht="18" customHeight="1" x14ac:dyDescent="0.45">
      <c r="A55" s="259" t="s">
        <v>47</v>
      </c>
      <c r="B55" s="259"/>
      <c r="C55" s="259"/>
      <c r="D55" s="259"/>
      <c r="E55" s="243" t="s">
        <v>48</v>
      </c>
      <c r="F55" s="243"/>
      <c r="G55" s="243"/>
      <c r="H55" s="243"/>
    </row>
    <row r="56" spans="1:9" s="4" customFormat="1" ht="18" customHeight="1" x14ac:dyDescent="0.45">
      <c r="A56" s="260" t="s">
        <v>69</v>
      </c>
      <c r="B56" s="260"/>
      <c r="C56" s="260"/>
      <c r="D56" s="260"/>
      <c r="E56" s="68"/>
      <c r="F56" s="68"/>
      <c r="G56" s="68"/>
      <c r="H56" s="68"/>
    </row>
    <row r="57" spans="1:9" s="4" customFormat="1" ht="25.5" customHeight="1" x14ac:dyDescent="0.2">
      <c r="A57" s="229"/>
      <c r="B57" s="229"/>
      <c r="C57" s="229"/>
      <c r="D57" s="229"/>
      <c r="E57" s="229"/>
      <c r="F57" s="229"/>
      <c r="G57" s="229"/>
      <c r="H57" s="229"/>
    </row>
    <row r="58" spans="1:9" ht="24.75" customHeight="1" x14ac:dyDescent="0.2">
      <c r="A58" s="261"/>
      <c r="B58" s="262"/>
      <c r="C58" s="262"/>
      <c r="D58" s="262"/>
      <c r="E58" s="262"/>
      <c r="F58" s="262"/>
      <c r="G58" s="262"/>
      <c r="H58" s="262"/>
    </row>
    <row r="59" spans="1:9" ht="18" customHeight="1" x14ac:dyDescent="0.6">
      <c r="A59" s="59"/>
      <c r="B59" s="59"/>
      <c r="C59" s="59"/>
      <c r="D59" s="67"/>
      <c r="E59" s="59"/>
      <c r="F59" s="67"/>
      <c r="G59" s="59"/>
      <c r="H59" s="67"/>
    </row>
    <row r="60" spans="1:9" ht="18" customHeight="1" x14ac:dyDescent="0.6">
      <c r="A60" s="59"/>
      <c r="B60" s="59"/>
      <c r="C60" s="59"/>
      <c r="D60" s="67"/>
      <c r="E60" s="59"/>
      <c r="F60" s="67"/>
      <c r="G60" s="59"/>
      <c r="H60" s="67"/>
    </row>
    <row r="61" spans="1:9" ht="13.5" customHeight="1" x14ac:dyDescent="0.6">
      <c r="A61" s="59"/>
      <c r="B61" s="59"/>
      <c r="C61" s="59"/>
      <c r="D61" s="67"/>
      <c r="E61" s="59"/>
      <c r="F61" s="67"/>
      <c r="G61" s="59"/>
      <c r="H61" s="67"/>
    </row>
    <row r="62" spans="1:9" ht="18" customHeight="1" x14ac:dyDescent="0.6">
      <c r="A62" s="59"/>
      <c r="B62" s="59"/>
      <c r="C62" s="59"/>
      <c r="D62" s="82"/>
      <c r="E62" s="59"/>
      <c r="F62" s="67"/>
      <c r="G62" s="59"/>
      <c r="H62" s="67"/>
    </row>
    <row r="63" spans="1:9" ht="18" customHeight="1" x14ac:dyDescent="0.6">
      <c r="A63" s="59"/>
      <c r="B63" s="59"/>
      <c r="C63" s="59"/>
      <c r="D63" s="67"/>
      <c r="E63" s="59"/>
      <c r="F63" s="67"/>
      <c r="G63" s="59"/>
      <c r="H63" s="67"/>
    </row>
    <row r="64" spans="1:9" ht="18" customHeight="1" x14ac:dyDescent="0.6">
      <c r="A64" s="59"/>
      <c r="B64" s="59"/>
      <c r="C64" s="59"/>
      <c r="D64" s="67"/>
      <c r="E64" s="59"/>
      <c r="F64" s="67"/>
      <c r="G64" s="59"/>
      <c r="H64" s="67"/>
    </row>
    <row r="65" spans="1:8" ht="18" customHeight="1" x14ac:dyDescent="0.6">
      <c r="A65" s="59"/>
      <c r="B65" s="59"/>
      <c r="C65" s="59"/>
      <c r="D65" s="67"/>
      <c r="E65" s="59"/>
      <c r="F65" s="67"/>
      <c r="G65" s="59"/>
      <c r="H65" s="67"/>
    </row>
    <row r="66" spans="1:8" ht="18" customHeight="1" x14ac:dyDescent="0.6">
      <c r="A66" s="59"/>
      <c r="B66" s="59"/>
      <c r="C66" s="59"/>
      <c r="D66" s="67"/>
      <c r="E66" s="59"/>
      <c r="F66" s="67"/>
      <c r="G66" s="59"/>
      <c r="H66" s="67"/>
    </row>
    <row r="67" spans="1:8" ht="18" customHeight="1" x14ac:dyDescent="0.6">
      <c r="A67" s="59"/>
      <c r="B67" s="59"/>
      <c r="C67" s="59"/>
      <c r="D67" s="67"/>
      <c r="E67" s="59"/>
      <c r="F67" s="67"/>
      <c r="G67" s="59"/>
      <c r="H67" s="67"/>
    </row>
  </sheetData>
  <mergeCells count="23">
    <mergeCell ref="H15:H16"/>
    <mergeCell ref="A1:E1"/>
    <mergeCell ref="F1:H1"/>
    <mergeCell ref="A2:E2"/>
    <mergeCell ref="F2:H2"/>
    <mergeCell ref="A3:E3"/>
    <mergeCell ref="F3:H3"/>
    <mergeCell ref="A4:E4"/>
    <mergeCell ref="F4:G4"/>
    <mergeCell ref="A6:A7"/>
    <mergeCell ref="C15:C16"/>
    <mergeCell ref="G15:G16"/>
    <mergeCell ref="A55:D55"/>
    <mergeCell ref="E55:H55"/>
    <mergeCell ref="A56:D56"/>
    <mergeCell ref="A57:H58"/>
    <mergeCell ref="G22:G23"/>
    <mergeCell ref="H22:H23"/>
    <mergeCell ref="A27:A28"/>
    <mergeCell ref="H29:H30"/>
    <mergeCell ref="A48:A49"/>
    <mergeCell ref="G50:G51"/>
    <mergeCell ref="H50:H51"/>
  </mergeCells>
  <printOptions horizontalCentered="1" verticalCentered="1"/>
  <pageMargins left="0" right="0" top="0" bottom="0" header="0" footer="0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1-2</vt:lpstr>
      <vt:lpstr>31 08 au 06 09</vt:lpstr>
      <vt:lpstr>07 09 au 13 09</vt:lpstr>
      <vt:lpstr>14 09 au 20 09</vt:lpstr>
      <vt:lpstr>21 09 au 27 09</vt:lpstr>
      <vt:lpstr>28 09 au 04 10</vt:lpstr>
      <vt:lpstr>05 10 au 11 10</vt:lpstr>
      <vt:lpstr>12 10 au 18 10</vt:lpstr>
      <vt:lpstr>19 10 au 25 10</vt:lpstr>
      <vt:lpstr>'05 10 au 11 10'!Zone_d_impression</vt:lpstr>
      <vt:lpstr>'07 09 au 13 09'!Zone_d_impression</vt:lpstr>
      <vt:lpstr>'12 10 au 18 10'!Zone_d_impression</vt:lpstr>
      <vt:lpstr>'14 09 au 20 09'!Zone_d_impression</vt:lpstr>
      <vt:lpstr>'19 10 au 25 10'!Zone_d_impression</vt:lpstr>
      <vt:lpstr>'21 09 au 27 09'!Zone_d_impression</vt:lpstr>
      <vt:lpstr>'28 09 au 04 10'!Zone_d_impression</vt:lpstr>
      <vt:lpstr>'31 08 au 06 09'!Zone_d_impression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2020-08-11T19:57:06Z</cp:lastPrinted>
  <dcterms:created xsi:type="dcterms:W3CDTF">2015-10-15T15:59:58Z</dcterms:created>
  <dcterms:modified xsi:type="dcterms:W3CDTF">2020-08-11T19:57:19Z</dcterms:modified>
</cp:coreProperties>
</file>